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320" windowHeight="10980"/>
  </bookViews>
  <sheets>
    <sheet name="Свод" sheetId="3" r:id="rId1"/>
  </sheets>
  <calcPr calcId="125725"/>
</workbook>
</file>

<file path=xl/calcChain.xml><?xml version="1.0" encoding="utf-8"?>
<calcChain xmlns="http://schemas.openxmlformats.org/spreadsheetml/2006/main">
  <c r="C50" i="3"/>
  <c r="D50"/>
  <c r="E50"/>
  <c r="F50"/>
  <c r="G50"/>
  <c r="H50"/>
  <c r="I50"/>
  <c r="J50"/>
  <c r="K50"/>
  <c r="L50"/>
  <c r="M50"/>
  <c r="N50"/>
  <c r="B50"/>
  <c r="F42"/>
  <c r="N56" l="1"/>
  <c r="M56"/>
  <c r="L56"/>
  <c r="K56"/>
  <c r="J56"/>
  <c r="I56"/>
  <c r="H56"/>
  <c r="G56"/>
  <c r="E56"/>
  <c r="D56"/>
  <c r="C56"/>
  <c r="B56"/>
  <c r="F53"/>
  <c r="F56" s="1"/>
  <c r="L42" l="1"/>
  <c r="M42"/>
  <c r="C42"/>
  <c r="D42"/>
  <c r="E42"/>
  <c r="G42"/>
  <c r="H42"/>
  <c r="I42"/>
  <c r="J42"/>
  <c r="K42"/>
  <c r="B42"/>
</calcChain>
</file>

<file path=xl/sharedStrings.xml><?xml version="1.0" encoding="utf-8"?>
<sst xmlns="http://schemas.openxmlformats.org/spreadsheetml/2006/main" count="112" uniqueCount="100">
  <si>
    <t>Итого</t>
  </si>
  <si>
    <t>педагоги-психологи</t>
  </si>
  <si>
    <t>Руководители ОУ</t>
  </si>
  <si>
    <t>Учителя информатики</t>
  </si>
  <si>
    <t>Учителя биологии</t>
  </si>
  <si>
    <t>Учителя химии</t>
  </si>
  <si>
    <t>Учителя географии</t>
  </si>
  <si>
    <t>Учителя математики</t>
  </si>
  <si>
    <t>Учителя физики</t>
  </si>
  <si>
    <t>Учителя ЕНД</t>
  </si>
  <si>
    <t>Итого:</t>
  </si>
  <si>
    <t>Руководители ДОУ</t>
  </si>
  <si>
    <t>Инструкторы по физв.</t>
  </si>
  <si>
    <t>Воспитатели ДОУ</t>
  </si>
  <si>
    <t>Учителя начальных
классов</t>
  </si>
  <si>
    <t>ОТиТБ</t>
  </si>
  <si>
    <t>ИКТ</t>
  </si>
  <si>
    <t>Зав.библиотеками</t>
  </si>
  <si>
    <t>Учителя С(К)О</t>
  </si>
  <si>
    <t>Классн.воспит.</t>
  </si>
  <si>
    <t>Преп.-орг.ОБЖ</t>
  </si>
  <si>
    <t>Учитея истории</t>
  </si>
  <si>
    <t>Учителя музыки</t>
  </si>
  <si>
    <t>Учителя технологии</t>
  </si>
  <si>
    <t>Музык. руководители</t>
  </si>
  <si>
    <t>Учителя изо., черчения</t>
  </si>
  <si>
    <t>Другие организации</t>
  </si>
  <si>
    <t xml:space="preserve"> </t>
  </si>
  <si>
    <t>внебюджет</t>
  </si>
  <si>
    <t>Кол-во слушателей обученных по доп. часам</t>
  </si>
  <si>
    <t>Название кафедр,     структурных 
подразделения</t>
  </si>
  <si>
    <t>Количество заявленных модулей</t>
  </si>
  <si>
    <t>Количество выбранных модулей</t>
  </si>
  <si>
    <t>Количество
групп за год по модулям</t>
  </si>
  <si>
    <t>Количество групп по предметам</t>
  </si>
  <si>
    <t>Кол-во
слушателей по предметам</t>
  </si>
  <si>
    <t>Количество обученных дистанционно</t>
  </si>
  <si>
    <t>Количество групп</t>
  </si>
  <si>
    <t>Количествов
слушателей</t>
  </si>
  <si>
    <t>Количество
групп</t>
  </si>
  <si>
    <t>Количество 
слушателей</t>
  </si>
  <si>
    <t>Кафедра гуманитарных дисциплин</t>
  </si>
  <si>
    <t>Учителя русского языка</t>
  </si>
  <si>
    <t>Учителя иностран языка</t>
  </si>
  <si>
    <t>Кафедра педагогики и психологии</t>
  </si>
  <si>
    <t>Учителя-логопеды,дефектоп.</t>
  </si>
  <si>
    <t>Учителя физвзвоспитания</t>
  </si>
  <si>
    <t>Тренеры-преподаватели</t>
  </si>
  <si>
    <t>Воспит.инт.учреждений</t>
  </si>
  <si>
    <t>Социальные педагоги</t>
  </si>
  <si>
    <t>Кафедра естественно-математического образования</t>
  </si>
  <si>
    <t xml:space="preserve">Руководящие и пед. работники КО </t>
  </si>
  <si>
    <t>Слушатели из других регионов РФ</t>
  </si>
  <si>
    <t>Руководители</t>
  </si>
  <si>
    <t>педагоги допобразования</t>
  </si>
  <si>
    <t>Мастера п/о</t>
  </si>
  <si>
    <t xml:space="preserve">Преподаватели </t>
  </si>
  <si>
    <t>Педагогические работники</t>
  </si>
  <si>
    <t>ИКТ все категории</t>
  </si>
  <si>
    <t>ИТОГО:</t>
  </si>
  <si>
    <t>Заведующая учебной частью</t>
  </si>
  <si>
    <t>Харина Т.М.</t>
  </si>
  <si>
    <t>Центр модернизации образования</t>
  </si>
  <si>
    <t>Центр информатизации образования</t>
  </si>
  <si>
    <t>Советский ресурсный центр</t>
  </si>
  <si>
    <t xml:space="preserve">Центр непрерывного образования
</t>
  </si>
  <si>
    <t>Заместители руководителей</t>
  </si>
  <si>
    <t>Учителя-предметники</t>
  </si>
  <si>
    <t>Иные категории</t>
  </si>
  <si>
    <t>201 (РЯКГ+ГИА)</t>
  </si>
  <si>
    <t>4  ГИА</t>
  </si>
  <si>
    <t>101 (РЯКГ)</t>
  </si>
  <si>
    <t>14    8а+6н</t>
  </si>
  <si>
    <t>14  8а+6н</t>
  </si>
  <si>
    <t>20  11а+9н</t>
  </si>
  <si>
    <t>5 3а+2н</t>
  </si>
  <si>
    <t>67 (ГИА)  40а+27н</t>
  </si>
  <si>
    <t>50 (ГИА)</t>
  </si>
  <si>
    <t>2 ГИА</t>
  </si>
  <si>
    <t>Итоговая аттестация</t>
  </si>
  <si>
    <t>Центр профобразования</t>
  </si>
  <si>
    <t>5+1 ПП</t>
  </si>
  <si>
    <t>187/28</t>
  </si>
  <si>
    <t>2/ПП</t>
  </si>
  <si>
    <t>42/2</t>
  </si>
  <si>
    <t>1153/50</t>
  </si>
  <si>
    <t>Обучение на региональном семинаре "Переход общего образования на новые стандарты" (2 педагогических десанта)</t>
  </si>
  <si>
    <t>Центр духовно-нравственного воспитания</t>
  </si>
  <si>
    <t>128 79а+49н</t>
  </si>
  <si>
    <t>6TKT+4 DLL</t>
  </si>
  <si>
    <t>150+100</t>
  </si>
  <si>
    <t>3    
2 ГИАанг  +1
ГИАнем</t>
  </si>
  <si>
    <t xml:space="preserve"> 67 ГИА</t>
  </si>
  <si>
    <t xml:space="preserve">ПКпо вопросам государственно-общественного управления </t>
  </si>
  <si>
    <t>Обучение  по вопросам государственно-общественного управления (10 семинаров)</t>
  </si>
  <si>
    <t xml:space="preserve">                                                     Отчет по курсам повышения квалификации и профессиональной переподготовки за  2013 год</t>
  </si>
  <si>
    <t>Приложение 3</t>
  </si>
  <si>
    <t>курсовая подготовка (госзадание, бюджет)</t>
  </si>
  <si>
    <t>ЦПРО (бюджет)</t>
  </si>
  <si>
    <t>ФЦПРО (бюджет)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</si>
</sst>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0"/>
      <color rgb="FF000000"/>
      <name val="Tahoma"/>
      <family val="2"/>
      <charset val="204"/>
    </font>
    <font>
      <u/>
      <sz val="11"/>
      <color theme="10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Border="1"/>
    <xf numFmtId="0" fontId="2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0" fillId="0" borderId="7" xfId="0" applyFont="1" applyBorder="1"/>
    <xf numFmtId="0" fontId="3" fillId="0" borderId="1" xfId="0" applyFont="1" applyBorder="1"/>
    <xf numFmtId="0" fontId="0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Fill="1" applyBorder="1"/>
    <xf numFmtId="0" fontId="5" fillId="0" borderId="5" xfId="0" applyFont="1" applyFill="1" applyBorder="1"/>
    <xf numFmtId="0" fontId="3" fillId="0" borderId="2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 applyAlignment="1">
      <alignment horizontal="left" wrapText="1"/>
    </xf>
    <xf numFmtId="0" fontId="3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3" fillId="0" borderId="4" xfId="0" applyFont="1" applyFill="1" applyBorder="1"/>
    <xf numFmtId="0" fontId="5" fillId="0" borderId="2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93</xdr:row>
      <xdr:rowOff>0</xdr:rowOff>
    </xdr:from>
    <xdr:to>
      <xdr:col>2</xdr:col>
      <xdr:colOff>304800</xdr:colOff>
      <xdr:row>94</xdr:row>
      <xdr:rowOff>114300</xdr:rowOff>
    </xdr:to>
    <xdr:sp macro="" textlink="">
      <xdr:nvSpPr>
        <xdr:cNvPr id="2049" name="AutoShape 1" descr="data:image/png;base64,iVBORw0KGgoAAAANSUhEUgAABCsAAAExCAIAAADa3L9cAAAgAElEQVR4nO2dO7KrStBmGVVHMCGmI6vdOwyGceN6x5Dbx2vrd9qkDUlQj0ween1kaa3YEWdvhIpFUq8s0FH3z/gvP/zwww8//PDDz/l//ud//6/QP/IA8sPPSX66//N//9/t55/x3wkAAAAAPsN/f/6qFV4Cfy0t+ZOBAAAAAHyDlmaQEcFfCxkIAAAAwLdpaQYZEfy1kIEAAAAAfJuWZpARwV8LGQgAAADAt2lpBhkR/LWQgQAAFIxD13XdMKo9zgeRWbhe+q7rL9fpHhaiAgdpaQYZEfy1kIHAO7hNS7p9c5Prpe8SGLbhdDDP9iAyKUnHd09F4Ewk12e5PMkAlF6z++Z006Fx7SlamkFGBH8tZCDwMtdLf+ue7134Wl9d7GJ0+gB6mGd7EBkIwjg86mky7Nx+HcYpq8pWUnJkXHualmaQEcFfCxkIvJHN2Um9w6137y/X4s5I1/WXy7AMCONQDA7F2pbx9mt5XPPl1VXMZLh6iI4P4eTt/eU6jcPyan6Sidp9o7Uy99hWJGd1OA+ei33HKQ+nd7a3nZMHTLauQnI9iz/SAq2d7EtgxP/q3kMz1zvNvX0ZoyIVV6R+lylp+mQlJLHcUXLluaq0XVv86uq2CD8yXmWYrMpfbFk7Bb8+1xXs+QqQ72iWvGLyTPC9cK1cFHd/p3y3WyvCYTXCpK1ne3l97O5uZ6U5r4UxOYB1fnvWr4phJuuHh3G6Xvq6ay+Pn1eXXRFbjfk0TW3NICOCvxYyEHgfTyQgj235JMKYJnvztfz5a88gLSkd5NL912d45YhZad2Hn2TmmBxi3vs2BhoT0msx7Vj+Nofj/eeSPKteLv+9lIE4V2FHBvI4tSVsdaRW4m+fkR3VtFT77DKZJYbZ3GTjXZ5k7bMjA3FKLjzdK2ZPgt3a4lRXo0WsRsZtklXlN5vDxrWwKpJZwZ6qAGUwD7asp4K/Gi7jPPeEd2+3try9fvcSkJUSij72SLfjN+eVMF7zWxGrjd2lrr7Gu+30xxlVDkTMifk0TW3NICOCvxYyEHgD9UKnjb+WdCADsSYYj78OZiDWkr6xeFVMt8q0w5g/L7ubU31D6/brMPTJCD1crPH14LmUUwF3tn8sA/GuwmYGUqRWOzOQarpbnZEdoMosP7tcpszQikmDdwp2JbF8NjOQ9ZKrydn2DuuT1K3qOr9hb2SKkNdXtN6yo2JMVX22zuipCpDilbxu8kTw3R7MuSi79t/ZrTl9gJe1GSXkfeyhbsdvzqthdOuOt9F8ZxKbvRnI2rh2IGJr/W5LM8iI4K+FDATeyH0Nz81C/HsgZgqR/lHdbMh4LgMxl6qM6VE1Bj12TCfAxuyhL276F2HKhtv7tOKWeWT/7MtA3HNJT6HLbcsAHslAvKtQHG4+5L3Ayy1il+ocCr+1+NtnZEbVnP64Mvvm2dUprFUSMwheBuKUbAUtC8XKDkcykLm61rVoIzJOZairr1GhV6/Fdn1OrvXhCpDJulV3w+SJ4Ls9mH1R9u2/s1tbvYPyuDDbJeRz+L3dzkpzXgvjEoA8rayutcn9oMaYspmBFMe36u3uiNUxn6aprRlkRPDXQgYC7yRZbLLIB4NkUzGyFLf485FmbdXrDfdAnGHGWFft+r4vhplq/bIe1Kq5vbE62Pe9fwfl4LnYWZJZyOEMxLgK3kJyvsBprf+v3gOp3lGckR3V+n5JOdfMZHZlIPUpWJIbV7nQXC/ZCFoen5Ud3nEPJM8l3Aykrgxe5XeS/Lyk1frsTbuPVYBk76qt7m1ZzwTf7cF2XZSj5XuV7ug9EHuV51C34zfn1TCWp+tda/c9SafuRmMya2dWilFv90TMi/k0TW3NICOCvxYyEHiZ2wPe02RMcapkoOjKq5TESyHSrtvd53AGsjYIT8U2a4hJt9yTpWSRM5nrzOPP/eOO6Yksc81s1uk+LXLwXD6UgXih3spASldrQrsRfzcDqaKa7WpkIFXgZpv6F/9dlqTts5WB2CWbSUNeDd0d1mtLfQ3cFrEamV2VIfnUR73FuxbetbMzkIMVYGcGsm7yfPCdbsq7KO/o1uqleafz28pO7Kn3VrfjN+eVMF4vg9VP1de6xoqb26Ubq2HWuGaUsx4xN+bTNLU1g4wI/lrIQOANLMtY5YzcyBOSnes99mQg8251GUeH6sLGmUJZ04D7+5bB5HaIYeirsvJFvlR+GIZ0vmEcJ9n+5LnY4S4CmE6EvSdSip2dq7CegVQDsTf5XYv/1hk9olrMEbxZ7HrVqrLO+l12JbGushnVcl5elezOXnbssDFJXa+uXV71/Mh4lWGqK3+1ZeUUVuqzn1MdqADFibgl7zE5FHwvXP5FWdt/p7DfpAf/gblapO5j93c724mfH8b0SpmNq8I44bKmPHTrXctqUh1iV8RWYz5NU1szyIjgr4UMBOApyqFy63EAiMTKfbY3ki4Uf5mnq+t3IvObfLQPMSubscIB72M75i3NICOCvxYyEIBnqCZiZCAtQQay+kYmrR+BDKQxyEDODv5ayEAAjlN9foUMpC3IQFbfyKT1I5CBNAYZyNnBXwsZCAAAAMC3aWkGGRH8tWQZyD/jv/OP8/kpAAAAAACAl/jvz9/bD/dAIB5d16kVAOBHof/RQvy1EH8t0eOf+pOBQDyit0AAiAv9jxbir4X4a4kefzIQiE30FggAcaH/0UL8tRB/LdHjTwYCsYneAgEgLvQ/Woi/FuKvJXr8yUAgNtFbIADEhf5HC/HXQvy1RI8/GQjEJnoLhKe5fylL1/GNBqDi5P1P823k5PFvHuKvJXr8yUAgNtFbIDzD7WvxFtqcXcH5OW//8xtt5Ezxv6V7SZyzb5gsr0dyUVYvVZJEnvAyniT+tyBVX+bZ/hU5SfyfhgwEYhO9BcJxqnEFQMRZ+59faSNniv+O+e4yR053vs13b7/fp7fGH/Of1URbiDz+RTrQuUGepqnBKyKP/4uQgUBsordAOMz10nddf7nMy1T34SBfB0tWsbLxoRix7q+lI04yMOVFpm9NXzcHP/gJ3t//mCusWUUsFnzravlDbeRM/f9b5rtpPLPt5YvnQBr/JB2Yo2vkCy1fkTPV/2foyEAgNNFbIBzmPm+q5j/lQGFNkO4vDeNUDEDJ8LNsT8ekbDBbClmE2l9vhpoPZSBp3R3GlQzEqZY/00bO1P+/e75rxey27TwpiDL+qynxME6/cEXOVP+fgQwEYhO9BcJh8oHDmqUZ86Zicfi6Uk6xnGaupmXTKzKQ3+XzGUiZORgZRV0tf6aNnKn/f8t8N5nQWjE7200QYfyzUNj5dPtX5Ez1/xnIQCA20VsgHMaaFSX33x/Me9SjTrVslhaVUazh2i+SgfwuH8pAymrsPe3uVcufaSPvj//zvDjfra6Kv+J+nr5GGf+P3wMJcEXOVP+foSMDgdBEb4FwmHxYOba+m76SD0DLX+b6bjUVSzjbrAC+x/v7n+QORFkV63sgXrX8mTZypv7/Pc/8lOWd6VMHNdL4+58DyVpKy1fkTPX/GchAIDbRWyAcx5n1rD3jnj6bbg1A6TiSbC9/tadQZCC/izgDcever7SRM/X/757vVp8xMCbAauTxr2+8JdlA+1dEHv8XIQOB2ERvgfAUybhjPGsy/3Ej+38UDYbRnYJlI1Ex2PFJdDjD/4W1Xi0bbyPvj//zrEXvufluXejZepmTxN+5E9H+FTlJ/J+mIwOB0ERvgfAt0rXlmfw/7AE4SFv9T7w2cvr4nzp6r3P6+Nc0dUUCxj+DDARiE70FwreIN7uC89NW/xOvjZw+/qeO3uucPv41TV2RgPHPIAOB2ERvgfAt4s2u4Py01f/EayOnj/+po/c6p49/TVNXJGD8M8hAIDbRWyAAxIX+Rwvx10L8tUSPf5aB/DP+O/84n98BAAAAAAAxwvzhdbqu++/P39sP90AgHg20QLXCS+CvBX8t+GvBXwv+WlryJwOBeLTUAiOCvxb8teCvBX8t+GtpyZ8MBOLRUguMCP5a8NeCvxb8teCvpSV/MhCIR0stMCL4a8FfC/5a8NeCv5aW/MlAIB4ttcCI4K8Ffy34a8FfC/5aWvInA4F4tNQCI4K/Fvy14K8Ffy34a2nJnwwE4tFSC4wI/lrw14K/Fvy14K9ly/966ZOvGM3/OgNkIBCb1nuQs4O/Fvy14K8Ffy34azmUgYzD6b4MngwEYtN6D3J28NeCvxb8teCvBX8tRzKQIgG5XvruQZ6XjMP8gnPLJH1vuotf5g5/MhCIR+s9yNnBXwv+WvDXgr8W/LXsz0Dq57HmHCH74/bn7a9xcDKQJJnJj+CVucefDATi0XoPcnbw14K/Fvy14K8Ffy17MhDjbsaSZNzIUo3lj70ZyDBulbnHnwwE4tF6D3J28NeCvxb8teCvBX8tx+6BzBlC+YmQNHtIfn8kEUkeM98cqZ7CWitzlz8ZCMSj9R7k7OCvBX8t+GvBXwv+Wo58DiT5feV+RfrSnnsg8+/cA4EfpPUe5OzgrwV/LfhrwV8L/lqOZCDpbZDqMxvmx9UPZSB+mTv9yUAgHq33IGcHfy34a8FfC/5a8NdyKAOpM4f8Oarrpc8/LuJmINn/hZXc+ajLPOBPBgLxaL0HOTv4a8FfC/5a8NeCv5aW/MlAIB4ttcCI4K8Ffy34a8FfC/5aWvInA4F4tNQCI4K/Fvy14K8Ffy34a2nJnwwE4tFSC4wI/lrw14K/Fvy14K+lJX8yEIhHSy0wIvhrwV8L/lrw14K/lpb8yUAgHi21wIjgrwV/LfhrwV8L/lpa8icDgXi01AIjgr8W/LXgrwV/LfhracmfDATi0VILjAj+WvDXgr8W/LXgr6UlfzIQiEdLLTAi+GvBXwv+WvDXgr+WlvzJQCAeLbXAiOCvBX8t+GvBXwv+WlryJwOBeLTUAiOCvxb8teCvBX8t+GtpyZ8MBOLRUguMCP5aGvK/Xvquv1zNv05LQ/EPCf5a8NfSkj8ZCMSjpRYYEfy1NOSf5Rzj0HXDqLLaT0PxDwn+WvDX0pI/GQjEo6UWGBH8tTTkn2YgRQJyvfTdgzwvGYf5hcebr5d+2WkuNNs6DsXdFqPwZPMwpvukx2op/iHBXwv+Wmz/rO96bKy6yryTNXvKpKNM+8yyfK979Ptty58MBOLRZg8SB/y1NOS/ZCD181jz+JX9kY6WywCZjKC3EXA1A0mH4eS449AluziJ0dRU/EOCvxb8tVj+dt9ldJV237eZgeRlJo/KFt2j07W6/mQgEI8We5BI4K+lIf9kwSwdq7LUYSruX6TDYpWBXC99NwzDWgZSDoyPF5yHwMhAzgb+WvDXYvj7fVfVVS67Fss2G/dAZvLOOTuy17X6/mQgEI8Ge5BQ4K+lIf98FS4dBLMBNR30kt+rDOT+PnPBL8tACh4ZiLViRwZyNvDXgr8WOwMx+i6zq5y3Op2qk4HkveZKBmJ1rb4/GQjEo8EeJBT4a2nIP100S35fuQdij5XZrY9iezkaloUnB+EeSATw14K/lr33QJy04r69+ujcWgZSPly1koFs/18iZCAQmwZ7kFDgr6Uh/+y2fXIbpPociPmpjDLTWH14IN/Zu9vB50DOD/5a8Ney83MgTlc5Lesy1mfrNjOQcfDvgez7/9TJQCA2LfYgkcBfS0P+Kx9rTP4blzTNsB8zzsvZyEAm+95ItjkrjAzkVOCvBX8ttn/Wd610lcu+zn88aD9FNXfH/eUyuBlIVRSfRIf2aLMHiQP+WvDXgr8W/LXgr+UN/tKvXiIDgdjQg2jBXwv+WvDXgr8W/LW87q/97lcyEIgNPYgW/LXgrwV/LfhrwV/Ly/7aBIQMBILz8z2IGPy14K8Ffy34a8FfS0v+ZCAQj5ZaYETw14K/Fvy14K8Ffy0t+ZOBQDxaaoERwV8L/lrw14K/Fvy1tORPBgLxaKkFRgR/LfhrwV8L/lrw19KSPxkIxKOlFhgR/LXgrwV/LfhrwV9LS/5kIBCPllpgRPDXgr8W/LXgrwV/LS35k4FAPFpqgRHBXwv+WvDXgr8W/LW05E8GAvFoqQVGBH8t+GvBXwv+WvDX8m3/66W/f33I8tsrkIFAbJIafL30XX+5mn+dFvy14K+FGYAW/LXgrwX/o4xDd+cdwwsZCMTGm4GJv+pzN/hrwV8LMwAt+GvBXwv+WshAIDbODKyYgF0v/SNxL+ZlS0Y/5/TZ7cW50GzrOBSrzUbhyeZhTPfJ1g/wx/9k/gXZoZNd/DKPUPh/7kAfomtoBhAR/LXgr+UN/vYQYPa69tD2Ch0ZCITGnIHVz6PM7Sb7I21Sy6QwaWa3Zrg6g0zneslxx6FLdnEmhvjjfz7/guSY+RG8Mg+R+H/2QB+CGYwW/LXgr+V1f3MIcEYle2h7BTIQiI29hpo2jPITU9lUa/nDmEFeL303DMPaDLJcB3i84DwEszmDxB9/tb9/zPzMvDIP4Wcgbz7Qh2AGowV/Lfhred3fGAK8UckZ2l6BDARi464BzxOXctaWTmqS36sZ5P198/a0nKxJFjxmkFbjPLCGjT/+Cv/s4a/H+3O59TKPUWQgnzvQh2AGowV/LfhrednfGsK8Uckb2t7kTwYC8TBnYN6dw2massld+lIxgxySiWOy3WmSFc+uYeOPv9p/5ZiP3z99D+QDB/oQPz+DEYO/Fvy1vOpvDgHuOo83tD0PGQjExpmBpcvA1aPk5lP15Uwx2aluZvnO3mr108/x44+/zt8wqe6nuGUeZSMDed+BPsSvz2DU4K8Ffy0v+q8MYVZHu2NoOwgZCMTGm4HVE5r88Y7rpc8fl/ea38YM8lFUWX66OSts5wwSf/xF/gW53nL0usxnKPw/d6AP0f32DEYO/lrw1/KC//oQYI5KO4a2g3RkIBCaH+5BTgH+WvDXgr8W/LXgr6UlfzIQiEdLLTAi+GvBXwv+WvDXgr+WlvzJQCAeLbXAiOCvBX8t+GvBXwv+WlryJwOBeLTUAiOCvxb8teCvBX8t+GtpyZ8MBOLRUguMCP5a8NeCvxb8teCvpSV/MhCIR0stMCL4a8FfC/5a8NeCv5aW/MlAIB4ttcCI4K8Ffy34a8FfC/5aWvInA4F4tNQCI4K/Fvy14K8Ffy34a2nJnwwE4tFSC4wI/lrw14K/Fvy14K+lJX8yEIhHSy0wIvhrwV8L/lrw14K/lpb8yUAgHi21wIjgr+V3/K+XvrszjB91OsLvxP+c4K8Ffy1H/c/Wi5KBQGx+rQc5G/hr+Qn/+7B5iiGzoKH4Xy9911+u5l+nhfhrIf5aDsT/lL0oGQjEpqEeMCT4a/kF/3E42bCZ0FD8sznXOJxtrmJD/LUQfy3743/OXpQMBGJT9CAzyfJFuv10bRB/LS/7j0OXvnq99P3lOm+8F5OPZ/NQlx0x2d3bvu7v3GJPBfvLdVXmsXkc5kMmv1bl7/HfuOKZv/3Gcej6yzi/shbS9Bwyc7vkbPekRG/7pn88OnsGVpyzf0Gr2lVEz6xeOy5NUdncFkH8if8rtBj/SL1oRwYCoUlqcFLHl87keumXmp/9cQ7w1/KyvzlWpTPxYSz2ygvP+mhrDMvHgA3/ZQR9/LaUNZezLWNmIHmZiVIRArv4bX8n1FlEN0LqjZ2OEhmIPQOrn0fxmoBRu9LoJdfu4KWxK3N9KYg/8X+F5uIfrBclA4HY+DPIueGl9X51NqcAfy0v+xsZSD4bL2f9xQD1tgzE6eLTDKJe+XJknHsgzllmRy5zjo0rvvh7oXYLNM7CHjvdEshAnHuAabRWm4BVu/KrMQxrMzDv0viVue0ZMPH/Mq3FP1ovSgYCsSlmkOVdyrLelw1UDv5aXvbfzECK/jjd4d0ZiLFbUlSyw5aMnYEkQ3R6F77OQAr2ZSBeqI2Rzw9pWkg2RJpK9QtLwdb2Vf+YdN4acBpGtwmYteu+8f4+887b5qVx6nzzM2Di/2Vai3+0XrQjA4HQdOYa9vx70DV4/L/Fy/4774E8Xsle//w9ECet2JKxMpDyHvxKBnIgx+w274EUJ5YOpc5ZWEOkqcQ9EO85ePchCzORzTdnS7/F9r2X5lfX4In/l2kt/tF6UTIQiM3GDDJfzigXAk4A/lpe9jcykOxzIMv+j249HwfeloFMY/3ocCaXlbMus5GBjEP2Tn9w26aYAZihzk+sPJazuFbG01IiA3H/L6DkYqxeF6N2ZU3Arr3bl8aozOURS/+QEH8tzcU/WC9KBgKxKWcwxh2/cXm65mTT3wl/NS/7m/dA5rdkfe7tAO4Nk1czkPQM+tv/aGI/uOvL2KTj1n3DZVgbXKwltD3+bqiTAvPSqrPIC6szrqwQMhD/+xCqhLwOnVO78nI2ZmCTW1uyymw4Vf4hIf5aWox/pF60IwOB0DTUA4YE/5zVh5BW57LP8bz/B2Se4NX4q8+C+q8Ffy34a3mPv64XJQOB2NCDaME/Zy0D+UQ//7S/eup+58X4y8+C+q8Ffy34a3mLv7AXJQOB2NCDaME/ZyUD+Ug//6y/fOp+57X468+C+q8Ffy34a3mHv7IXJQOB2NCDaMFfC/5a8NeCvxb8tbTkTwYC8WipBUYEfy34a8FfC/5a8NfSkj8ZCMSjpRYYEfy14K8Ffy34a8FfS0v+ZCAQj5ZaYETw14K/Fvy14K8Ffy0t+ZOBQDxaaoERwV8L/lrw14K/Fvy1tORPBgLxaKkFRgR/LfhrwV8L/lrw19KSPxkIxKOlFhgR/LXgrwV/LfhrwV9LS/5kIBCPllrg01wvfXfn2/+vN/HX8pL/8uUlq1/l/kl+Ov4nAH8t+GvBXwsZCMSmpRb4DPfkQ/a1bL8efzUv+o/DI3XtL9d3OR3hx+MvpyH/66VPanH+12kh/loain9IyEAgNi21wCcYB74T+iXw14K/lob8szmv8nuej0D8tTQU/5CQgUBsih6wfBbJfD5pWfidl36T/YrlYGPnYv/sYPlRrEdc8r7Z9l8OZT0eMw6Pl8eh6y/j/L7Z73rp+8t1Vk9OyAjIM9pW/NNIDaPjkBczD1rZuXvXpbo29vkceijNi/+Oy30KumIEera6WkuW3whIEX+3qqd+Z1peLeMfDa/+212G2cZk98+myZ0BF72VX12dsaBuF9nWpQf2C896IbcpPRv/s0D8tXQH+p9XOthPjQUdGQiEZqnB45D0YLdf503JNrufTHrM+mbyvIvVvya7v5iBmA6bvUaerCRHzGfxj3MwOpl3ZiDVCFA52LGrjuW5FR3jzovu03kz4NwhUz7TOFSMQE9W17wi1YXlBb4zIG78y4PO5mfKP5rKQNz+x7rWbof5ZcwZcN2Fe9XVai92u/BmwE7jGocu2cWZmE/Px/8sEH8tb8tANjrYT40FZCAQG6MFWg1t2bgrA7HamrlaUL3wvgwkzSXydYejJsbMvTzEhzIQy8E8wLMZiHe0lY2uv3OsspAVCQFF/X+qul4vfTcM9Wl9IyAba5BZ2ePQdX1/pvyj5QxkqRrWtXY7zC9j15+0hqxWV6O9OO3CngF7jcvpLY/MgNfjfxaIv5ajGcizHeynxgIyEIhNWoPnFmY/K5Cn6vnG9GZweQf2/rbizoNxS7J+wcgickHvKaZsYSJdEBrG9f7X7DjzSf9evTVtK/6bGUiReKQ7PJ+B7L3oDt1mBlKOWtIJV0WXjUCHq+swPs7PiO03AmLHv67qs8PJFiG7tjKQsv9xr7XXYX6bzluDn7XXqqvVXrx2kZaz2bicmdjmDHh3/M8C8ddypP95pYP91FjQkYFAaKwW+GgW5Q3apa+r7nwU3Zu1vOfm/TPvuwdi5xKPLj5bOErKyocA4/6DHZAv3wN5vJK9/vI9kK2L7rGdgZx7GSyr/09U1yEZS05wD8Sv6o8DXc71EdfGMpCy/9lzD8TrGr6COQPOfl+prmZ7cdtFPttdb1wvrsFvx/8sEH8tT2YghztY7oEAWMw1+Hrpy+4j6VKS3D5pJFsZSNZh5V2h1c4+nIHMhy3OoD6be2dd6doB+WAGYjgsL9nPA99L2peB7L7oLtsZSL6i5117FWkP/kR1zWrPzgzkrQHx74FYVf0xKThPDtJ4BuJe65NnIKm3W11X2stqu9jTuPKO2Txi6X8o/meB+Gt54R7IoQ72U2MBGQjEpugB76QdyX3F5DLMzWtuJPlse2Fuh9YjpuWx8mn2CxlI7VBuXGbWpkm+cRjns88Pngfkw/dADIdZ2r1hcuAeyK6LvsKODCQtUvrEicXD/8nqWqx/7ctApjcGxKv/ZVUvb22d5TI0lIGY/c/kXGtv52/TOTPgekJZV36nvWy2iz2NK92cNxt3Bnwo/meB+Gs50v+80sF+aizoyEAgNA3NAN7IjseP3oTvv+qgXDbNoP5owV8L/lrw14K/FjIQiE1LLfB9nD0DOU0CQv0Rg78W/LXgrwV/LWQgEJuWWuD7OHkGcp4EhPojBn8t+GvBXwv+WshAIDYttcCI4K8Ffy34a8FfC/5aWvInA4F4tNQCI4K/Fvy14K8Ffy34a2nJnwwE4tFSC4wI/lrw14K/Fvy14K+lJX8yEIhHSy0wIvhrwV8L/lrw14K/lpb8yUAgHi21wIjgrwV/LfhrwV8L/lpa8icDgXi01AIjgr8W/LXgrwV/LfhracmfDATi0VILjAj+WvDXgr8W/LXgr6UlfzIQ8+vo4dS01AIjgr8W/LXgrwV/LfhracnfzEDKKXnjU/TGT69BWmqBEcFfC/5aEv988AgylDQU/5DgrwV/LWQgOY2fXoO01AIjgr8W/LV4Gcg4dN0wqqz201D8Q4K/Fvy1vJaBXC99d+fR2dabki1dsURkvHfptJcuPNteLzSVxSykbxyH+W3GoUvPvDT3KONQv+N66fvLdX7lHflMJlx43o5gHzQfBefI1WExyry47zXPbte1m9JjTvm1fDb3K2YAHz3WJ2jIP20Ny9Xf3XBmzBpev/Se+V0Rf+u4Ky362MUTWNEAACAASURBVAne9l7ef9spb2V+AKuDt+bvHdfv/7c7xtcGmk0BNwMpEhC/3qYnvFwv43DZ1mQ0cwvfE5wi/ubIWBnuHlYq1bL8lRrrhKuic+p/cone32m8EeKvpaH4H8YZhc2jb/fkz9G9kIGMQz0jmrelm7KhpNgvLXDHwJCPgWlVsGZlyxs3tKdxmGfy87+PoleOks0PLcW0nGd5uOXydTMwDmqrm2GpyvTfa53dUxnIlMX7uSrd7ZzBv+NYn6Ahf2vWlU1eswpSNZzsjcauqwW+w3/1uJbEwZ5hGoeu77NZavHnSmneuTbk7x3X61z3dIzPDjS7BAr/vJcsMgSn3i5F59erPpyXgThh3xOcwt9+i2G4Naw4MzDzWhhWW8N6ht3/FAPWuzuNN0L8tTQU/8O401fjenmDy6vsykBK6mPX84jsuplrSfWemwPD9dJ3w2CtCt/fUJjNb3RGwPT1sszHa2tHMdWLk3z5WjnudQZiHdRN48ywlIP32nuLA61du7LiZCEZhy6bxxylW1+DeeuxPkFD/qtVcrvhTPY73WTlPb3gzhm8Ueef7BnSttlfLrt6s9czkAj+68d9/DJY84AE91gHBpp9AqV/0n7TSKzW23R+Ul2v7HB2BuKFfXdwFn//LZXh5tDgrAE7McmOvD2sZ/gz4CWEb+803gjx19JQ/I9idYju9ZJmIGV3mmZy1V2ceWNyMYzkxXpvne1kUblfpywm67nRskca1PrQ1uLV47e1o7jLVk5C+xTOxd7KQIoale5gh6V29d5rHWjj2s2HHcbqjMahNtmPPQP7zLE+QUP+XgJ7w+6gD2QgawW+xX//DH5uFs/0DPfXxvn5R6cBfTADOaf/9nGz/n9Xx/jMQFNF0xGw4m8s/K7V2+T36tSN860bkBf2fcGZihmY8RbTcHNosGdg5oShtNoe1jOK/qd8z2c6jTdC/LU0FP+jWJ2te71OmIGkrka9ml8uOs7HvMp47+rS1FANPNuVOQuf0STm140lJauOFRg1stZ6+VrtWs3yD3p7xR5bjXTbqH7euJwdaPXaJeFe5i5pCRd/hrJFZ8/APnKsT9CQ/2qVXOmUd2Ygn1lOc+K/PoOvF6Vz7BN8bH1cxqzrWe3N3p2BnNN/tUet+/89HeMTA42XgdQCpX/anSa/r9TblazcOFw+N1kfBHeNGrm/+RZnWrU1NFiN3Z8wVDOwA/2b0/+kafb7O403Qvy1NBT/g5j9kHu9zp2BjI+V2eulL6vgVgYyv3d9YOjqK1q5VeSjZ6WTHHoc3M+BeEdZG646S3FlGF7l4Xb73S7NPegybplzw7yUytB+r3WgHYP6vHfePOeO6rl5tT0D+8yxPkFD/kX1yTy9qnIgA3ELfJf/6nGdOn+gZ8gXmpKep1z8qHk9Awnn7/WoyXnt6BiPDzRHBAz/bIqSjl9WvS1VretlD/bbg+CeUaPwN97iGM6S3pLDxgwsuRa11bGWvTED/kyn8UaIv5aG4n+I1b5ua9T2BuUneCEDeQxEXZesiKXrNFn3Xd568t7rDQzFQnBZD+y7VWmBeepUHjrdXBdVHyXfUr00jHNpK/P73SxHy8JQ1X7joPO7i6mh2SfUhs576wOtZ4/53u6qwDOdUzED+OixPkFD/nX1SdqUuY7rNzdnuaUu8I3+a52s07iO9AxGMjnVjdGMyesZyOn9N3pUu//f7hgPDzTHBFa+D6SakOWm10uf12EvqdjIQPyw7wjOVMxgsresGC77lisOJmsTBtNqfVjP6Jz+syh+T1ESiL+WhuK/n/VR2Lxesgzkx9g7t7te+mq3+zZrVXeyF3vfx2rpz6c+9Xs/expP8FQLPBE/5r/ScDTs8D9U5799gq34n65iTJMz+8/5sfab8Mqw8j6Ivxbir+XZDOQsnS0ZSM7HMpAPX9+1ScY7ExAykHfzY/4n6vtutDKDX1c6v//pKsY0kYGscY4JGPEXQ/y1kIG0xRueb5HM0VcO+tYEhAzk3eCv5d0z+G/zA/6n5lf9TzIBI/5iiL+WluJPBgLxaKkFRgR/LfhrwV8L/lrw19KSPxkIxKOlFhgR/LXgrwV/LfhrwV9LS/5kIBCPllpgRPDXgr8W/LXgrwV/LS35k4FAPFpqgRHBXwv+WvDXgr8W/LW05E8GAvFoqQVGBH8t+GvBXwv+WvDX0pI/GQjEo6UWGBH8teCvBX8t+GvBX0tL/mQgEI+WWmBE8NeCvxb8teCvBX8tLfmTgUA8zt4Cly9jsL+WAX8t+GvBX8tL/ludwxcg/sT/FYi/FjIQiM35W+A4dHes77rEXwv+WvDX8qL/eufwBYg/8X8F4q+FDARi01ILjAj+WvDXgr8W/LXgr6UlfzMDuV76LmNJ9dKXshtQS164vHK99P3lOr+SJIxJMY9SjE1OsWsa2Rs2tPObaOPQWTfXrpd+KccuHL5NWoNvl3a5GrdrtKOq1FVrqQKPN5bFHq9XeSn4v9Xf2rjlU/qbHc+eQoQ05f9C55zXGH9Q+KB/NlbaI5whk1bcYXQGSqc5eKPzyqi94l/pvNw5fIHEXxzJl/2rkyD+xH+L0t8n0x2HxdacbtcbPzO4dHsykKyXT2tGljEYeyVvzlST/cchnS7cfp+3VROPqtisQheVYNktCbez/45BLj2D9Eh5k4Ivk9bgcej6PrsyyZ8Ha6xfsZ6sV2Vjxf99/k57XPWp/a2+aF8hQhry92rI0QxkraZ90j+pecsF2JQpxg9noLSbw9robG1f98/f+Y7O4QvY8a+cvhDJl/3z4xH/aWX7J/zz48WL/wZOBmKOGuPQJWffX64fG1yezUDyzXVKZc7f8/sZlWZZppFklsWWiWdWbBpkY6aycj7GIHe99N0wbMx44PsUM5hhnK/pOHT95fJ0jfVmOs/Vq7z+4P85//J9jo/hn1AabRQipB1/t4YczEDWaton/csMZKeMMW+zKru7KvbeDOS9ncMXWJ8BfzOSL/vnRyD+a9s/4Z8fIV78N3AyEGuP9TntWweXZzOQUjHdzaw+dXVMF6zKO1zzRnPikUegwJjW5HXG3L9+IWsjd91y1lTfmINvU82AH1fp9o/bqDZr7Px7UXUP1yu7/uD/Rv/yFMrGa/gY/mZftKsQIe34uzVkrXM2tq/VtE/6T2P6LGGymLguszlvK6ZrVhOZ9301A3lz5/AFugMz4M9G8mX/ifgv+xL/Z/xXSa9PYmuMGt4Ngg8MLt3774EU5+ZmIP3lWt/fKtSTl81iV87WnOG4+68us83ZbX6W913W80X4MHkP+KhU/eUy5I3pcI19/OFPgPfWK6v+4P9Of7s9rvrU/nZftKsQIe34uzVktXOut6/UtI/6lyO8lT4bMjtXjs3m8O4M5N2dwxc4MgP+bCRf9if+9b7Ef4MDGUiRRNT3Etzlwg8OLs9mILeTSZWsGlNkINlDgdX5j0M3d9plP75arHm6WQxzbWv/tUEufSIuWdqq5z4gwJrBjMnnofKljAM1dlparLmSM+2tV1b9wf+9/lZ73PCp/K2+aGchQtrx31dDtjMQt5xP+1sZyLaMMW8zBsrlpa5oIG/MQN7eOXyB9RnwNyP5sj/xT0oi/vs4koEkzLbmqDGN5edAPja4PJ2BzEdN0qkix8pevZUzvyUfOO57PZKotJzHOpJTbHXQx7GyIGTaViK4OphlZzyv585byUCkZDMwIyssljX219jl5XT+8ES9qusP/u/1t9vjtk/ub/ZF+woR0pK/VUOm4xmIV86n/fPKbAxxpoy5cmwMlFPZHCYjAs9nIB/pHL5At7EG/71IvuZP/In/M3QvZiD2DDw942WR7xODS7eVgRzieumri3Df9sqYt1Is/DpPtsA7W1Xr8+kl/pH99eCv5d3+qwPlB5pDu/H/diSfg/hraTf+MSADgdh8dAb8hX4S/8j+evDX8s0M5BPNod34fzuSz0H8tbQb/xi8NwNZ4UT3/aElPtkCv9FP4u8T3f8b4K/lixnIR5pDu/H/diSfg/hraTf+MfhaBgLwEVpqgRHBXwv+WvDXgr8W/LW05N/9M/47/3QAAAAAAAAf4L8/f28/3AOBeHQNrQFEBH8t+GvBXwv+WvDX0pI/GQjEo6UWGBH8teCvBX8t+GvBX0tL/mQgEI+WWmBE8NeCvxb8teCvBX8tLfmTgUA8WmqBEcFfC/5a8NeCvxb8tbTkTwYC8WipBUYEfy34a8FfC/5a8NfSkj8ZCMSjpRYYEfy14K8Ffy34a8FfS0v+ZCBwaq6Xvuu64ju0o7TAm/yN9MuYAvpn3yUVxf/GOHRFFQrin1af7AoE8Z+m7ByWKxDD/1ZvMu7XIIb/lJ1CwPqf+mcjwDn9jaHK6UDD+Icaf2vVWOPvqn+A8desKtPW+EsGAqdlHLquv4yXPkYPWHK99A/v66VPO5EY/tM4PPyL77MN4j9N0zSNQ9cPQx9xBuZ+wXAQ/+laN91pmuL4p6RNIIj/OHRpBxQxA7Q7oPP5m0NVcgLpuQTzDzH+WqqRxl8n/mHGX7eqbI6/ZCBwcoxpzPla4BYRZwAJxTWI43+bxJdVKIh/9AwkmQHnBPFPiNh+s+qTXYsQ/nnIQ/hXykv8s4sRw9/fGMrfeCWcf5Dxt/bfHn/JQODkBOoBfc6+hrdOvoIXx/8x7AfOQAI9hVJyvfRd31vPEcTwTzj9GqTNONziHrP+Z0HP/jirfxbna7kgv/wVwn9lYyj/aZqijL+ef5Txt/TfM/6SgcDJCdQDesScAUzJc9j5UnwM/2XZMWz8H5z+KQKLdNzMTyCG/0KRgETyv7fgvAON4p9+jKWPdg+h6HTSmzgh/Fc2hvI3tofxDzb+1kn39vhLBgInJ1APaFOuYETzn0LOgNPHHqKMQCuEWAPOqZ5COf0MzKbugIL4LxfgeunP/TmETULUf+6BaLEzkDjj7+pTWAHG39R/7/hLBgInJ1APaFB3f1Mo/zsxnqNNMf4no/kMIvjnxIv/2nwshv+d8gbIFMQ/4AzYJ+JTNHwO5NsYqqHG35Y+x7J3/CUDgZMTqAcsKFYeF2L4Xy99uogRYAbgEfIeyPI/oVTjaAj/LOxn/7+AXIqafyOGfzoDjv8UXIT2Wz949Yh5xAzK3xjEP9z4Wy0aBBt/n3kKjgwETkuZRgdbw6tXAYL9b57BPwm9EDIDyepPjKcIKkJ9H4KFuYQaxt+rQTH8za+SmabpjP7OULWcwsn7T9M/0PhrqUYaf81QBxp/3aoyTRMZCLTG+VrgMfDXgr8W/LXgrwV/LfhrIQOB2LTUAiOCvxb8teCvBX8t+GtpyZ8MBOLRUguMCP5a8NeCvxb8teCvpSV/MhCIR0stMCL4a8FfC/5a8NeCv5aW/Lt/xn/nn/KDOwAAAAAAAO/gvz9/bz9ZBiLMigAAAAAAoFU6nsICAAAAAICvQQYCAAAAAADfgwwEAAAAAAC+BxkIAAAAAAB8DzIQAICf4Hrpu66/XKdpGoeu64ZRbfQ2Gj41AIAmIQMBAHiBcVj+Z8HbHPi8RHI9SMOnBgDQIGQgAABPcr30XbLifr30TH4BAAA2IQMBAHiO27q7+cSPtSR/z1ceLO9LX7jtXOxqbB7Gx5/DOL/SX67pxnSzuz137i/jfIzkxGrDcvMwFmWOw/0vv1jzdO4FpH/MRaVUJ79yatkORWnWqdkm5kVZCRoAALiQgQAAPIWbgKQvlDlAmkrU0+f8QwzFAdKp8zjMU+Ji8l4VvbG91E73rmQzw9JnTOfty4tesc7pvJaB2KfmZiDOqbkmzkUxzg4AANYgAwEAeIbiEayFfMJc3J1IJvX1rYkiBcknu/U8fH5vWkixsc5Aiu2Od5nd1IZGXlCkHUb+sBTmnc4rGYh3al4G4p3a0QykPjsAAFiFDAQA4CmceyDlSvg8Ry2e4klm1wVmBmLMbtMC5xfu+11uOc5lniB724vzqR9EcgzN2fajiCTZcordOJ3VGNk3PlZOzctAvOC7JvVVd4IGAACrdGQgAADP4N0Ese6BzPPaclpuru+nBa18vsG8oZDfBxiLDKTe7niv3azwfGblvl/O1CnWPZ2NeyBWCrN5aqsZiBF87oEAAHwYMhAAgCe5r6En09HyEaRqqd75mMTKx9mT/2mrS96fT8LrTKOcY3vbq7OprPbc67mfeZINFFP2qljvdF7IQNxTcz8HsufU9n8OZOVSAgBABhkIAMDzZA/sFDc+7uQpRLW5ehjI+yR6udifTaznffMJc5mBmDcm0sP1w2D8t06OofW5i/u28ik0q1jzdLwMpIxylYGsnJrxVFWRhOSndvgeiBk0AABw6chAAADAfybpxWLeVOw7Se9GvcgJzw4AIABkIAAAML1rMl3duDnhHJ0MBABADBkIAABM75lMG5/OP+EcnQwEAEAMGQgAAAAAAHyPLAP5Z/x3/qk/tgcAAAAAAPA6//35e/vhHgjEo0ty6IjgrwV/LfhrwV8L/lrw19LxFBaEpqUWGBH8teCvBX8t+GvBX0tL/mQgEI+WWmBE8NeCvxb8teCvBX8tLfmTgUA8WmqBEcFfC/5a8NeCvxb8tbTkTwYC8WipBUYEfy34a8FfC/5a8NfSkj8ZCMSjpRYYEfy14K8Ffy34a8FfS0v+dgYyDuW3LY3D/H1T10ufvHr/6/aVuAXpF1QBvI1ztsD717KlLee+qdx8Tn+H+RyWM8D/S0SvP/grKQblZTg+p3+i+wh2simdTJzT3+B6mbru/hOv/uCvJnb/s8t/VwaSf+NtloEkmUn9IsBHOF8LtJrabdswTo+RdG4o5/P3GYeu6/s+5gx+iuwfvf7gL2YcnGXAE/obrstX2N+uRLz2O3XddDunoZu6bopVf/DXEr3/2ee/IwO5XvquH4beykDKBMTPQJIpWlcUXixypHvW3ef1MoukmmU52eGSQ5qFp2tFt43mbtdLn97tyWaa6U7psazt8Cqna4G3qztmA2XSAMsmeDp/l3HoqhPD/ytErz/4q4mTgSzJRrEtG4/nHU7nb3Lpl1nvOCyzYfy/Q3D/6P3PTv/NDOQ2hF+T2fQylzZm1e5E23yM6174fYf+cs1zGquwRSR59f7e+i1FhuQUXux1vfRFPmR0g8X25NQ6IwMpF3HgJU7aAvOrnDW6rDme1b/iUcljrkEG949ef/BXEycDGYfucadyXtzL4n/bIVYGkq67p+vx+H+H4P7R+5+d/hsZyDw3r2bT+W2Amb0ZyHxvpr7xmr69/kDKypvz18ujrhSeF5WXkOxWvFBvv176bhiGKgMptsOrnLQFtpaBzAsEIWfw0f2j1x/81eSfA0mGrrP5p+1z/t3ceNv/bP42wWfA+GuJ3v+8IQNJ7wW490A2UojCJ89c7PyiwN2j/PiJ1ddWGYhZeJ6BWB9tKbOwbL/79vvfY5mBVNvhVU7aAtvKQJIV1Lgz+Oj+0esP/mcg/yDn+fzrpwu6YawHbDKQr4K/lOj9z8sZyDCU/+WV8TmQKuHYcw9k/t2+B2LdNjb2cJ6i2rgHYhb+jnsgQ3JDJc1AjO3wKidtgflEt34OMtQIauTr8xng/wWC1x/8T8RtNnBe/zS8+WTlRrHtdP4m9ecQTht/E/ylRO9/dvq7GUiX331wMpDqNsihDMT4HMjmB7YTkayY9Ey9+xle4VufA8m6xuQPa3uRgVjb4VVO2gKLpfakCeYN8Kz+LiHvISTE9I9ef/DXsnw6shzPT+efNFArASnCfz5/k/L/Yuqn08bfBH8t0fufff5+BuLenFj9sLebQTjPSS2bi4lbV26uRZKDJf9B1WVYeaLKLrw+XeO/Jn8cen7J+XxJnoFY2+FVTtcC6wX3W+1I6lFawU7nv0HMGfxCWP/o9Qd/Kd5HNs/oX4c67VTzofOM/ia3pfcu+69gJ/y/Rnz/0P3PHn++E30/24+IwXcI0wId8NeCvxb8teCvBX8t+GshA3kOMpCz0FILjAj+WvDXgr8W/LXgr6UlfzKQ/ZCBnIWWWmBE8NeCvxb8teCvBX8tLfmTgUA8WmqBEcFfC/5a8NeCvxb8tbTk3/0z/jv/dAAAAAAAAB/gvz9/bz/cA4F4dA2tAUQEfy34a8FfC/5a8NfSkj8ZCMSjpRYYEfy14K8Ffy34a8FfS0v+ZCAQj5ZaYETw14K/Fvy14K8Ffy0t+ZOBQDxaaoERwV8L/lrw14K/Fvy1tORPBgLxaKkFRgR/LfhrwV8L/lrw19KSPxkIxKOlFhgR/LXgrwV/LfhrwV9LS/4rGcg45P9/Fl/GBychTAu8Xnqr+eD/JfDX0pB/f7nOm2P4lwP4chHO558EetaM5O/QUP3HX8AP+PsZyPXSL70uXwcOJyJICxyHeeKS/Drh/yXw1xLc/zZ8DuP0mAzPI2AM/5xxWE7gfP7bE4xz+5sEr//4i/kJfz8DSVt81kFcL31/uc4LFMkhli5kTl/SdYxhzDuaLMfJVkHMvsjcwZapjmtmY3mvt5yAJ2kldFvFJn+sFevEBGxitEC3BeH/FfDXEtw/SUDKFCSEf0Y+rpzPfysDObu/RfD6j7+Y3/B3M5A6PUhn2F02K5+XidJdbjvkiUk5IV9SBvvduU5usGQLhkx53HF4FOhN/e0MJC1+LiM9u61i7QyksjZjAh4hWmDdgua/8P8C+GuJ7p8lHVk6EsM/pRgOz+efLi8a49/p/Q2i13/8tfyIv5uB1Pc07FsH0zhUyUayh5eBXC99NwyPt5Y5x1ymdfxsh20ZKzDGvQ5LP5d0ZdaKtTKQotitw0FFwBaY1Wn8vwD+WqL7N5SBlKPhmf2ztcY7kfxnotd//LX8iL+XgRSz7PUMpJh6pzvYGch9a5ZHFOTT8LILymfthoz1huK5LOOo2XmUkskbrIewyrdXwfKKdQ8HHgFbYLNrGKcFfy3R/ZvJQOpnCs7tb43dkfzvRK//+Gv5EX8nAykb/Z57II9XstetDGRIblSYdzLss3nhHkj5jNeOeyC1ZHb0bhh3FVtmIEaxm4eDkhAt8Eee4zwv+GsJ7p8lHeOQroqF8H9gPA5wan/jgYhQ/jPB6z/+Yn7D385AqkZfZiDZhxjqT5Pbc//yvcUsfHXind2bTfb2ZNwMZBzsmxVFBlJLXi99eWNnR7FFBuKdu7UdXGK0wLJ+LHUN/6+Av5bg/kkKkicgQfynabIfajqd//J5yvJ/zYnh7xC8/uMv5if86wwk/V+kKpaHrObdqkyl+Ah4lYFknU2dvdxwPo1WverJlDlU8r9lXYYdGYglmRimuYhVbEl/ua4W68QEbIK0wLQuZBcV/y+Bv5bo/smYE+5zCNM0VfP5O6fzTycdmW4Qf4/o9R9/LT/gb2YgzhR4HKqPeVj7rD9P9WY2n986ASQV7yZMC3TAXwv+WvDXgr8W/LXgr+WDGci3ExAykJ+kpRYYEfy14K8Ffy34a8FfS0v+781Avp6AhMhA4N201AIjgr8W/LXgrwV/Lfhracnf/050gLPSUguMCP5a8NeCvxb8teCvpSX/7p/x3/mnAwAAAAAA+AD//fl7++EeCMSja2gNICL4a8FfC/5a8NeCv5aW/MlAIB4ttcCI4K8Ffy34a8FfC/5aWvInA4F4tNQCI4K/Fvy14K8Ffy34a2nJnwwE4tFSC4wI/lrw14K/Fvy14K+lJX8yEIhHSy0wIvhrwV8L/lrw14K/lpb8yUAgHi21wIjgrwV/LfhrwV8L/lpa8jczkOul7/KvFhyHrvv2lw0COJyzBd6aTfZ9nvdN5eZz+jvM57CcAf5fInr9wf+LGP3Pbdw+n/9+VXOz3H8voeqPAf5afsB/Vwby6AXIQOAUnK8FWk0taUZFBn8+f59x6Lq+72POAKbI/tHrD/7fw+p/xuFhfH/1HP4HVMfBnnWcL/4WkeqPBf5afsN/RwayrEIMY9p9ZJ1IslQx9yvZvkmXYs/U0hwJYI3TtcDrpe/6y5hV5KwV5U3wdP4u49BVJ4b/V4hef/D/Hlb/U76evKL03696vfTOtOB08beIVH8s8NfyI/5bGcj91yHPYUb/z6Svs2+lVLuRgcBBTtoC84qcNZK8LZzUv+J66ZN1h2Az+Cm4f/T6g/+38QfS062h7lEdh+5x+7LLd9b77yBe/cnBX8uP+K9nIPMvKynHo6eo72gUGYi3G8BBTtoCW8tAbjcQrnVjxf8LRK8/+H8bb0y9ncmpZvA7VFcWKfX+O4hXf3Lw1/Ij/msZyLCkDGsZSNmZzJlGflR3N4CDnLQFtpWBJA9hx53BR/ePXn/w/yLmtL78DMg0ncF/h2q2S4j458SrPzn4a/kR/5UMJF03OXwPZBirp7C83QAOctIWmA+r9XOQodbwqk98Jf0B/l8geP3B/+sY03r7P7HU++9RTWMecAYWr/7k4K/lR/xXM5DihsX650DqrsL8HIjRo/BAFhzjpC2wqMjl/wURbA0+IeQ9hISY/tHrD/5fxnzMwFrl0/vvUfU/Uqr330O4+lOAv5bf8F/JQOr/ldvLQMz/9sq6zWHuRgYCBzldC6wX3G+1O/m/39J2cDr/DWLO4BfC+kevP/h/B6v/MW4CPlqA0v+QapT4e+CvBX8tO/z5TnSIR5gW6IC/Fvy14K8Ffy34a8FfCxkIxKalFhgR/LXgrwV/LfhrwV9LS/5kIBCPllpgRPDXgr8W/LXgrwV/LS35k4FAPFpqgRHBXwv+WvDXgr8W/LW05N/9M/47/5SfBgMAAAAAAHgH//35e/vhHgjEo2toDSAi+GvBXwv+WvDXgr+WlvzJQCAeLbXAiOCvBX8t+GvBXwv+WlryJwOBeLTUAiOCvxb8teCvBX8t+GtpyZ8MBOLRUguMCP5a8NeCvxb8teCvpSV/MhCIR0stMCL4a8FfC/5a8NeCv5aW/MlAIB4ttcCI4K8Ffy34a8FfC/5aWvI3M5Drpe+6bhiXt4xD13XdMN5eKekv1+R9M3MB1bvur3j7A6zSk6gS0AAAAihJREFUUguMCP5a8NeCvxb8teCvpSX/XRnILf9It9z2eGQey5Z5l/uftz3qvdf3B1ilpRYYEfy14K8Ffy34a8FfS0v+OzKQR/6xmoE8bpIsR0l2MTKQ1f3NlAXgQUstMCL4a8FfC/5a8NeCv5aW/LcykPuvw7CegdQJxWNbf7kaCcX6/mQgsEpLLTAi+GvBXwv+WvDXgr+WlvzXM5D5lzJj2JOBLPvsy0BIO2AnLbXAiOCvBX8t+GvBXwv+WlryX8tAhmHOCJ7JQJZtR+6B8HF02KSlFhgR/LXgrwV/LfhrwV9LS/4rGUiXZA1bGUjxufJil83PrVtFAni01AIjgr8W/LXgrwV/Lfhracl/NQPx73F4dzXmLVmKYSUXa/uTjcAqLbXAiOCvBX8t+GvBXwv+WlryX8lA1p6aMlME9+s9nITC/zoQMhBYo6UWGBH8teCvBX8t+GvBX0tL/nwnOsSjpRYYEfy14K8Ffy34a8FfS0v+ZCAQj5ZaYETw14K/Fvy14K8Ffy0t+ZOBQDxaaoERwV8L/lrw14K/Fvy1tORPBgLxaKkFRgR/LfhrwV8L/lrw19KSf/fP+O/80wEAAAAAAHyA//78vf1wDwTi8d+fv2qFl8BfC/5a8NeCvxb8teCvJfUnA4F4tNQCI4K/Fvy14K8Ffy34a2nJnwwE4tFSC4wI/lrw14K/Fvy14K+lJX8yEIhHSy0wIvhrwV8L/lrw14K/lpb8/z/S+XxNsKHGwAAAAABJRU5ErkJggg=="/>
        <xdr:cNvSpPr>
          <a:spLocks noChangeAspect="1" noChangeArrowheads="1"/>
        </xdr:cNvSpPr>
      </xdr:nvSpPr>
      <xdr:spPr bwMode="auto">
        <a:xfrm>
          <a:off x="2781300" y="2163127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3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Q4" sqref="Q4"/>
    </sheetView>
  </sheetViews>
  <sheetFormatPr defaultRowHeight="15"/>
  <cols>
    <col min="1" max="1" width="23.140625" customWidth="1"/>
  </cols>
  <sheetData>
    <row r="1" spans="1:14" s="1" customFormat="1">
      <c r="A1" s="6"/>
      <c r="B1" s="6"/>
      <c r="M1" s="1" t="s">
        <v>96</v>
      </c>
    </row>
    <row r="2" spans="1:14">
      <c r="A2" s="56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" customHeight="1">
      <c r="A3" s="10"/>
      <c r="B3" s="61" t="s">
        <v>97</v>
      </c>
      <c r="C3" s="61"/>
      <c r="D3" s="61"/>
      <c r="E3" s="61"/>
      <c r="F3" s="61"/>
      <c r="G3" s="61"/>
      <c r="H3" s="70" t="s">
        <v>28</v>
      </c>
      <c r="I3" s="70"/>
      <c r="J3" s="70" t="s">
        <v>98</v>
      </c>
      <c r="K3" s="70"/>
      <c r="L3" s="70" t="s">
        <v>99</v>
      </c>
      <c r="M3" s="70"/>
      <c r="N3" s="71" t="s">
        <v>29</v>
      </c>
    </row>
    <row r="4" spans="1:14" ht="97.5" customHeight="1">
      <c r="A4" s="57" t="s">
        <v>30</v>
      </c>
      <c r="B4" s="57" t="s">
        <v>31</v>
      </c>
      <c r="C4" s="57" t="s">
        <v>32</v>
      </c>
      <c r="D4" s="57" t="s">
        <v>33</v>
      </c>
      <c r="E4" s="57" t="s">
        <v>34</v>
      </c>
      <c r="F4" s="57" t="s">
        <v>35</v>
      </c>
      <c r="G4" s="57" t="s">
        <v>36</v>
      </c>
      <c r="H4" s="57" t="s">
        <v>37</v>
      </c>
      <c r="I4" s="57" t="s">
        <v>38</v>
      </c>
      <c r="J4" s="57" t="s">
        <v>39</v>
      </c>
      <c r="K4" s="57" t="s">
        <v>40</v>
      </c>
      <c r="L4" s="57" t="s">
        <v>39</v>
      </c>
      <c r="M4" s="57" t="s">
        <v>40</v>
      </c>
      <c r="N4" s="71"/>
    </row>
    <row r="5" spans="1:14">
      <c r="A5" s="12">
        <v>1</v>
      </c>
      <c r="B5" s="13">
        <v>2</v>
      </c>
      <c r="C5" s="14">
        <v>3</v>
      </c>
      <c r="D5" s="14">
        <v>4</v>
      </c>
      <c r="E5" s="14">
        <v>5</v>
      </c>
      <c r="F5" s="14">
        <v>6</v>
      </c>
      <c r="G5" s="15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20">
        <v>14</v>
      </c>
    </row>
    <row r="6" spans="1:14" ht="15" customHeight="1">
      <c r="A6" s="72" t="s">
        <v>41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</row>
    <row r="7" spans="1:14" ht="45">
      <c r="A7" s="16" t="s">
        <v>42</v>
      </c>
      <c r="B7" s="51">
        <v>10</v>
      </c>
      <c r="C7" s="51">
        <v>8</v>
      </c>
      <c r="D7" s="51">
        <v>17</v>
      </c>
      <c r="E7" s="51">
        <v>5</v>
      </c>
      <c r="F7" s="52">
        <v>125</v>
      </c>
      <c r="G7" s="53" t="s">
        <v>69</v>
      </c>
      <c r="H7" s="51"/>
      <c r="I7" s="51"/>
      <c r="J7" s="51" t="s">
        <v>70</v>
      </c>
      <c r="K7" s="51">
        <v>100</v>
      </c>
      <c r="L7" s="51">
        <v>4</v>
      </c>
      <c r="M7" s="51" t="s">
        <v>71</v>
      </c>
      <c r="N7" s="51">
        <v>3</v>
      </c>
    </row>
    <row r="8" spans="1:14" ht="78.75">
      <c r="A8" s="16" t="s">
        <v>43</v>
      </c>
      <c r="B8" s="45" t="s">
        <v>72</v>
      </c>
      <c r="C8" s="45" t="s">
        <v>73</v>
      </c>
      <c r="D8" s="45" t="s">
        <v>74</v>
      </c>
      <c r="E8" s="45" t="s">
        <v>75</v>
      </c>
      <c r="F8" s="46" t="s">
        <v>88</v>
      </c>
      <c r="G8" s="45" t="s">
        <v>76</v>
      </c>
      <c r="H8" s="45">
        <v>1</v>
      </c>
      <c r="I8" s="45">
        <v>20</v>
      </c>
      <c r="J8" s="47" t="s">
        <v>91</v>
      </c>
      <c r="K8" s="47" t="s">
        <v>92</v>
      </c>
      <c r="L8" s="45" t="s">
        <v>89</v>
      </c>
      <c r="M8" s="45" t="s">
        <v>90</v>
      </c>
      <c r="N8" s="45">
        <v>4</v>
      </c>
    </row>
    <row r="9" spans="1:14">
      <c r="A9" s="16" t="s">
        <v>21</v>
      </c>
      <c r="B9" s="48">
        <v>8</v>
      </c>
      <c r="C9" s="48">
        <v>8</v>
      </c>
      <c r="D9" s="48">
        <v>10</v>
      </c>
      <c r="E9" s="48">
        <v>3</v>
      </c>
      <c r="F9" s="48">
        <v>90</v>
      </c>
      <c r="G9" s="48" t="s">
        <v>77</v>
      </c>
      <c r="H9" s="48"/>
      <c r="I9" s="48"/>
      <c r="J9" s="48" t="s">
        <v>78</v>
      </c>
      <c r="K9" s="48">
        <v>50</v>
      </c>
      <c r="L9" s="48"/>
      <c r="M9" s="48"/>
      <c r="N9" s="48"/>
    </row>
    <row r="10" spans="1:14">
      <c r="A10" s="16" t="s">
        <v>22</v>
      </c>
      <c r="B10" s="49">
        <v>3</v>
      </c>
      <c r="C10" s="49">
        <v>3</v>
      </c>
      <c r="D10" s="49">
        <v>6</v>
      </c>
      <c r="E10" s="49">
        <v>2</v>
      </c>
      <c r="F10" s="50">
        <v>41</v>
      </c>
      <c r="G10" s="13"/>
      <c r="H10" s="13"/>
      <c r="I10" s="13"/>
      <c r="J10" s="13"/>
      <c r="K10" s="13"/>
      <c r="L10" s="13"/>
      <c r="M10" s="13"/>
      <c r="N10" s="13"/>
    </row>
    <row r="11" spans="1:14">
      <c r="A11" s="16" t="s">
        <v>25</v>
      </c>
      <c r="B11" s="49">
        <v>2</v>
      </c>
      <c r="C11" s="49">
        <v>2</v>
      </c>
      <c r="D11" s="49">
        <v>1</v>
      </c>
      <c r="E11" s="49">
        <v>2</v>
      </c>
      <c r="F11" s="50">
        <v>33</v>
      </c>
      <c r="G11" s="49"/>
      <c r="H11" s="49"/>
      <c r="I11" s="49">
        <v>1</v>
      </c>
      <c r="J11" s="13"/>
      <c r="K11" s="13"/>
      <c r="L11" s="13"/>
      <c r="M11" s="13"/>
      <c r="N11" s="13"/>
    </row>
    <row r="12" spans="1:14">
      <c r="A12" s="16" t="s">
        <v>23</v>
      </c>
      <c r="B12" s="49">
        <v>3</v>
      </c>
      <c r="C12" s="49">
        <v>3</v>
      </c>
      <c r="D12" s="49">
        <v>5</v>
      </c>
      <c r="E12" s="49">
        <v>2</v>
      </c>
      <c r="F12" s="50">
        <v>55</v>
      </c>
      <c r="G12" s="49"/>
      <c r="H12" s="49"/>
      <c r="I12" s="49"/>
      <c r="J12" s="13"/>
      <c r="K12" s="13"/>
      <c r="L12" s="13"/>
      <c r="M12" s="13"/>
      <c r="N12" s="16"/>
    </row>
    <row r="13" spans="1:14">
      <c r="A13" s="17" t="s">
        <v>0</v>
      </c>
      <c r="B13" s="33">
        <v>40</v>
      </c>
      <c r="C13" s="33">
        <v>38</v>
      </c>
      <c r="D13" s="33">
        <v>59</v>
      </c>
      <c r="E13" s="33">
        <v>19</v>
      </c>
      <c r="F13" s="34">
        <v>472</v>
      </c>
      <c r="G13" s="33">
        <v>318</v>
      </c>
      <c r="H13" s="33">
        <v>1</v>
      </c>
      <c r="I13" s="33">
        <v>21</v>
      </c>
      <c r="J13" s="33">
        <v>12</v>
      </c>
      <c r="K13" s="33">
        <v>217</v>
      </c>
      <c r="L13" s="33">
        <v>14</v>
      </c>
      <c r="M13" s="33">
        <v>351</v>
      </c>
      <c r="N13" s="33">
        <v>7</v>
      </c>
    </row>
    <row r="14" spans="1:14" ht="15" customHeight="1">
      <c r="A14" s="64" t="s">
        <v>44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  <row r="15" spans="1:14">
      <c r="A15" s="31" t="s">
        <v>1</v>
      </c>
      <c r="B15" s="31">
        <v>9</v>
      </c>
      <c r="C15" s="31">
        <v>9</v>
      </c>
      <c r="D15" s="31">
        <v>9</v>
      </c>
      <c r="E15" s="31">
        <v>1</v>
      </c>
      <c r="F15" s="31">
        <v>41</v>
      </c>
      <c r="G15" s="31"/>
      <c r="H15" s="31">
        <v>6</v>
      </c>
      <c r="I15" s="31">
        <v>57</v>
      </c>
      <c r="J15" s="31"/>
      <c r="K15" s="31"/>
      <c r="L15" s="31"/>
      <c r="M15" s="31"/>
      <c r="N15" s="31">
        <v>3</v>
      </c>
    </row>
    <row r="16" spans="1:14">
      <c r="A16" s="16" t="s">
        <v>45</v>
      </c>
      <c r="B16" s="16">
        <v>4</v>
      </c>
      <c r="C16" s="16">
        <v>4</v>
      </c>
      <c r="D16" s="16">
        <v>4</v>
      </c>
      <c r="E16" s="16">
        <v>2</v>
      </c>
      <c r="F16" s="16">
        <v>49</v>
      </c>
      <c r="G16" s="16"/>
      <c r="H16" s="16" t="s">
        <v>83</v>
      </c>
      <c r="I16" s="16">
        <v>62</v>
      </c>
      <c r="J16" s="16"/>
      <c r="K16" s="16"/>
      <c r="L16" s="31"/>
      <c r="M16" s="31"/>
      <c r="N16" s="31">
        <v>4</v>
      </c>
    </row>
    <row r="17" spans="1:16">
      <c r="A17" s="16" t="s">
        <v>18</v>
      </c>
      <c r="B17" s="16">
        <v>9</v>
      </c>
      <c r="C17" s="16">
        <v>9</v>
      </c>
      <c r="D17" s="16">
        <v>9</v>
      </c>
      <c r="E17" s="16">
        <v>2</v>
      </c>
      <c r="F17" s="16">
        <v>61</v>
      </c>
      <c r="G17" s="16"/>
      <c r="H17" s="16">
        <v>7</v>
      </c>
      <c r="I17" s="16">
        <v>394</v>
      </c>
      <c r="J17" s="16"/>
      <c r="K17" s="16"/>
      <c r="L17" s="16">
        <v>1</v>
      </c>
      <c r="M17" s="16">
        <v>30</v>
      </c>
      <c r="N17" s="16"/>
    </row>
    <row r="18" spans="1:16">
      <c r="A18" s="16" t="s">
        <v>19</v>
      </c>
      <c r="B18" s="16">
        <v>3</v>
      </c>
      <c r="C18" s="16">
        <v>3</v>
      </c>
      <c r="D18" s="16">
        <v>3</v>
      </c>
      <c r="E18" s="16">
        <v>1</v>
      </c>
      <c r="F18" s="16">
        <v>36</v>
      </c>
      <c r="G18" s="16"/>
      <c r="H18" s="16"/>
      <c r="I18" s="16"/>
      <c r="J18" s="16"/>
      <c r="K18" s="16"/>
      <c r="L18" s="16"/>
      <c r="M18" s="16"/>
      <c r="N18" s="16"/>
    </row>
    <row r="19" spans="1:16">
      <c r="A19" s="13" t="s">
        <v>20</v>
      </c>
      <c r="B19" s="13">
        <v>2</v>
      </c>
      <c r="C19" s="13">
        <v>2</v>
      </c>
      <c r="D19" s="13">
        <v>2</v>
      </c>
      <c r="E19" s="13">
        <v>1</v>
      </c>
      <c r="F19" s="13">
        <v>29</v>
      </c>
      <c r="G19" s="13"/>
      <c r="H19" s="13"/>
      <c r="I19" s="13"/>
      <c r="J19" s="13"/>
      <c r="K19" s="13"/>
      <c r="L19" s="13"/>
      <c r="M19" s="13"/>
      <c r="N19" s="13"/>
    </row>
    <row r="20" spans="1:16">
      <c r="A20" s="13" t="s">
        <v>46</v>
      </c>
      <c r="B20" s="13">
        <v>3</v>
      </c>
      <c r="C20" s="13">
        <v>3</v>
      </c>
      <c r="D20" s="13">
        <v>6</v>
      </c>
      <c r="E20" s="13">
        <v>4</v>
      </c>
      <c r="F20" s="13">
        <v>103</v>
      </c>
      <c r="G20" s="13"/>
      <c r="H20" s="13">
        <v>3</v>
      </c>
      <c r="I20" s="13">
        <v>89</v>
      </c>
      <c r="J20" s="13"/>
      <c r="K20" s="13"/>
      <c r="L20" s="13"/>
      <c r="M20" s="13"/>
      <c r="N20" s="13"/>
    </row>
    <row r="21" spans="1:16">
      <c r="A21" s="13" t="s">
        <v>47</v>
      </c>
      <c r="B21" s="13">
        <v>1</v>
      </c>
      <c r="C21" s="13">
        <v>1</v>
      </c>
      <c r="D21" s="13">
        <v>2</v>
      </c>
      <c r="E21" s="13">
        <v>2</v>
      </c>
      <c r="F21" s="13">
        <v>54</v>
      </c>
      <c r="G21" s="13"/>
      <c r="H21" s="13"/>
      <c r="I21" s="13"/>
      <c r="J21" s="13"/>
      <c r="K21" s="13"/>
      <c r="L21" s="13"/>
      <c r="M21" s="13"/>
      <c r="N21" s="13"/>
      <c r="P21" s="1" t="s">
        <v>27</v>
      </c>
    </row>
    <row r="22" spans="1:16">
      <c r="A22" s="13" t="s">
        <v>48</v>
      </c>
      <c r="B22" s="13">
        <v>2</v>
      </c>
      <c r="C22" s="13">
        <v>2</v>
      </c>
      <c r="D22" s="13">
        <v>2</v>
      </c>
      <c r="E22" s="13">
        <v>1</v>
      </c>
      <c r="F22" s="13">
        <v>44</v>
      </c>
      <c r="G22" s="13"/>
      <c r="H22" s="13"/>
      <c r="I22" s="13">
        <v>4</v>
      </c>
      <c r="J22" s="13"/>
      <c r="K22" s="13"/>
      <c r="L22" s="13"/>
      <c r="M22" s="13"/>
      <c r="N22" s="13"/>
    </row>
    <row r="23" spans="1:16">
      <c r="A23" s="13" t="s">
        <v>49</v>
      </c>
      <c r="B23" s="13">
        <v>2</v>
      </c>
      <c r="C23" s="13">
        <v>2</v>
      </c>
      <c r="D23" s="13">
        <v>2</v>
      </c>
      <c r="E23" s="13">
        <v>1</v>
      </c>
      <c r="F23" s="13">
        <v>25</v>
      </c>
      <c r="G23" s="13"/>
      <c r="H23" s="13"/>
      <c r="I23" s="13"/>
      <c r="J23" s="13"/>
      <c r="K23" s="13"/>
      <c r="L23" s="13"/>
      <c r="M23" s="13"/>
      <c r="N23" s="13"/>
    </row>
    <row r="24" spans="1:16">
      <c r="A24" s="13" t="s">
        <v>11</v>
      </c>
      <c r="B24" s="13">
        <v>1</v>
      </c>
      <c r="C24" s="13">
        <v>1</v>
      </c>
      <c r="D24" s="13">
        <v>1</v>
      </c>
      <c r="E24" s="13"/>
      <c r="F24" s="13">
        <v>43</v>
      </c>
      <c r="G24" s="13"/>
      <c r="H24" s="11"/>
      <c r="I24" s="13"/>
      <c r="J24" s="13"/>
      <c r="K24" s="13"/>
      <c r="L24" s="13">
        <v>1</v>
      </c>
      <c r="M24" s="13">
        <v>25</v>
      </c>
      <c r="N24" s="13">
        <v>1</v>
      </c>
    </row>
    <row r="25" spans="1:16">
      <c r="A25" s="13" t="s">
        <v>12</v>
      </c>
      <c r="B25" s="13">
        <v>1</v>
      </c>
      <c r="C25" s="13">
        <v>1</v>
      </c>
      <c r="D25" s="13">
        <v>1</v>
      </c>
      <c r="E25" s="13"/>
      <c r="F25" s="13">
        <v>37</v>
      </c>
      <c r="G25" s="13"/>
      <c r="H25" s="13"/>
      <c r="I25" s="13"/>
      <c r="J25" s="13"/>
      <c r="K25" s="13"/>
      <c r="L25" s="13"/>
      <c r="M25" s="13"/>
      <c r="N25" s="13"/>
    </row>
    <row r="26" spans="1:16">
      <c r="A26" s="13" t="s">
        <v>13</v>
      </c>
      <c r="B26" s="13">
        <v>9</v>
      </c>
      <c r="C26" s="13">
        <v>9</v>
      </c>
      <c r="D26" s="13">
        <v>27</v>
      </c>
      <c r="E26" s="13"/>
      <c r="F26" s="13">
        <v>512</v>
      </c>
      <c r="G26" s="13"/>
      <c r="H26" s="13">
        <v>2</v>
      </c>
      <c r="I26" s="13">
        <v>60</v>
      </c>
      <c r="J26" s="13"/>
      <c r="K26" s="13"/>
      <c r="L26" s="13"/>
      <c r="M26" s="13"/>
      <c r="N26" s="13">
        <v>1</v>
      </c>
    </row>
    <row r="27" spans="1:16">
      <c r="A27" s="13" t="s">
        <v>24</v>
      </c>
      <c r="B27" s="13">
        <v>2</v>
      </c>
      <c r="C27" s="13">
        <v>2</v>
      </c>
      <c r="D27" s="13">
        <v>2</v>
      </c>
      <c r="E27" s="13"/>
      <c r="F27" s="13">
        <v>55</v>
      </c>
      <c r="G27" s="13"/>
      <c r="H27" s="13"/>
      <c r="I27" s="13"/>
      <c r="J27" s="13"/>
      <c r="K27" s="13"/>
      <c r="L27" s="13"/>
      <c r="M27" s="13"/>
      <c r="N27" s="13"/>
    </row>
    <row r="28" spans="1:16" ht="29.25" customHeight="1">
      <c r="A28" s="11" t="s">
        <v>14</v>
      </c>
      <c r="B28" s="13">
        <v>30</v>
      </c>
      <c r="C28" s="13">
        <v>29</v>
      </c>
      <c r="D28" s="13">
        <v>29</v>
      </c>
      <c r="E28" s="13">
        <v>10</v>
      </c>
      <c r="F28" s="13">
        <v>333</v>
      </c>
      <c r="G28" s="11"/>
      <c r="H28" s="13">
        <v>2</v>
      </c>
      <c r="I28" s="13">
        <v>79</v>
      </c>
      <c r="J28" s="13">
        <v>10</v>
      </c>
      <c r="K28" s="13">
        <v>360</v>
      </c>
      <c r="L28" s="13">
        <v>1</v>
      </c>
      <c r="M28" s="13">
        <v>16</v>
      </c>
      <c r="N28" s="13"/>
      <c r="O28" s="1"/>
    </row>
    <row r="29" spans="1:16" s="23" customFormat="1">
      <c r="A29" s="11" t="s">
        <v>15</v>
      </c>
      <c r="B29" s="13"/>
      <c r="C29" s="13"/>
      <c r="D29" s="13"/>
      <c r="E29" s="13"/>
      <c r="F29" s="13"/>
      <c r="G29" s="11"/>
      <c r="H29" s="16">
        <v>12</v>
      </c>
      <c r="I29" s="16">
        <v>473</v>
      </c>
      <c r="J29" s="13"/>
      <c r="K29" s="13"/>
      <c r="L29" s="13"/>
      <c r="M29" s="13"/>
      <c r="N29" s="13"/>
    </row>
    <row r="30" spans="1:16">
      <c r="A30" s="10" t="s">
        <v>10</v>
      </c>
      <c r="B30" s="10">
        <v>78</v>
      </c>
      <c r="C30" s="10">
        <v>77</v>
      </c>
      <c r="D30" s="10">
        <v>99</v>
      </c>
      <c r="E30" s="10">
        <v>25</v>
      </c>
      <c r="F30" s="10">
        <v>1422</v>
      </c>
      <c r="G30" s="10"/>
      <c r="H30" s="10">
        <v>34</v>
      </c>
      <c r="I30" s="10">
        <v>1218</v>
      </c>
      <c r="J30" s="10">
        <v>10</v>
      </c>
      <c r="K30" s="10">
        <v>360</v>
      </c>
      <c r="L30" s="10">
        <v>3</v>
      </c>
      <c r="M30" s="10">
        <v>71</v>
      </c>
      <c r="N30" s="10">
        <v>9</v>
      </c>
    </row>
    <row r="31" spans="1:16">
      <c r="A31" s="67" t="s">
        <v>50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</row>
    <row r="32" spans="1:16">
      <c r="A32" s="18" t="s">
        <v>9</v>
      </c>
      <c r="B32" s="16">
        <v>31</v>
      </c>
      <c r="C32" s="16">
        <v>31</v>
      </c>
      <c r="D32" s="16">
        <v>41</v>
      </c>
      <c r="E32" s="16"/>
      <c r="F32" s="16"/>
      <c r="G32" s="2"/>
      <c r="H32" s="13"/>
      <c r="I32" s="13"/>
      <c r="J32" s="13"/>
      <c r="K32" s="13"/>
      <c r="L32" s="13"/>
      <c r="M32" s="13"/>
      <c r="N32" s="13"/>
    </row>
    <row r="33" spans="1:15">
      <c r="A33" s="13" t="s">
        <v>4</v>
      </c>
      <c r="B33" s="13">
        <v>1</v>
      </c>
      <c r="C33" s="13">
        <v>1</v>
      </c>
      <c r="D33" s="13">
        <v>1</v>
      </c>
      <c r="E33" s="13">
        <v>1</v>
      </c>
      <c r="F33" s="13">
        <v>40</v>
      </c>
      <c r="G33" s="2"/>
      <c r="H33" s="13"/>
      <c r="I33" s="13"/>
      <c r="J33" s="13"/>
      <c r="K33" s="5"/>
      <c r="L33" s="5"/>
      <c r="M33" s="5"/>
      <c r="N33" s="13"/>
    </row>
    <row r="34" spans="1:15">
      <c r="A34" s="13" t="s">
        <v>5</v>
      </c>
      <c r="B34" s="13">
        <v>2</v>
      </c>
      <c r="C34" s="13">
        <v>2</v>
      </c>
      <c r="D34" s="13">
        <v>2</v>
      </c>
      <c r="E34" s="13">
        <v>1</v>
      </c>
      <c r="F34" s="13">
        <v>34</v>
      </c>
      <c r="G34" s="2"/>
      <c r="H34" s="13"/>
      <c r="I34" s="13"/>
      <c r="J34" s="13"/>
      <c r="K34" s="5"/>
      <c r="L34" s="5"/>
      <c r="M34" s="5"/>
      <c r="N34" s="13"/>
    </row>
    <row r="35" spans="1:15">
      <c r="A35" s="13" t="s">
        <v>6</v>
      </c>
      <c r="B35" s="13">
        <v>6</v>
      </c>
      <c r="C35" s="13">
        <v>5</v>
      </c>
      <c r="D35" s="13">
        <v>5</v>
      </c>
      <c r="E35" s="13">
        <v>1</v>
      </c>
      <c r="F35" s="13">
        <v>42</v>
      </c>
      <c r="G35" s="2"/>
      <c r="H35" s="13"/>
      <c r="I35" s="13"/>
      <c r="J35" s="13"/>
      <c r="K35" s="13"/>
      <c r="L35" s="13"/>
      <c r="M35" s="13"/>
      <c r="N35" s="13"/>
    </row>
    <row r="36" spans="1:15">
      <c r="A36" s="13" t="s">
        <v>7</v>
      </c>
      <c r="B36" s="13">
        <v>8</v>
      </c>
      <c r="C36" s="13">
        <v>6</v>
      </c>
      <c r="D36" s="13">
        <v>8</v>
      </c>
      <c r="E36" s="13">
        <v>4</v>
      </c>
      <c r="F36" s="13">
        <v>100</v>
      </c>
      <c r="G36" s="2"/>
      <c r="H36" s="13"/>
      <c r="I36" s="13"/>
      <c r="J36" s="13"/>
      <c r="K36" s="13"/>
      <c r="L36" s="16">
        <v>4</v>
      </c>
      <c r="M36" s="54">
        <v>58</v>
      </c>
      <c r="N36" s="13"/>
    </row>
    <row r="37" spans="1:15">
      <c r="A37" s="13" t="s">
        <v>8</v>
      </c>
      <c r="B37" s="13">
        <v>6</v>
      </c>
      <c r="C37" s="13">
        <v>6</v>
      </c>
      <c r="D37" s="13">
        <v>6</v>
      </c>
      <c r="E37" s="13">
        <v>2</v>
      </c>
      <c r="F37" s="13">
        <v>46</v>
      </c>
      <c r="G37" s="2">
        <v>4</v>
      </c>
      <c r="H37" s="13"/>
      <c r="I37" s="13"/>
      <c r="J37" s="13"/>
      <c r="K37" s="13"/>
      <c r="L37" s="16">
        <v>2</v>
      </c>
      <c r="M37" s="16">
        <v>25</v>
      </c>
      <c r="N37" s="13"/>
    </row>
    <row r="38" spans="1:15" s="1" customFormat="1">
      <c r="A38" s="13" t="s">
        <v>3</v>
      </c>
      <c r="B38" s="13"/>
      <c r="C38" s="13"/>
      <c r="D38" s="13"/>
      <c r="E38" s="13"/>
      <c r="F38" s="13"/>
      <c r="G38" s="2"/>
      <c r="H38" s="13"/>
      <c r="I38" s="13"/>
      <c r="J38" s="13"/>
      <c r="K38" s="13"/>
      <c r="L38" s="16">
        <v>2</v>
      </c>
      <c r="M38" s="16">
        <v>24</v>
      </c>
      <c r="N38" s="13"/>
    </row>
    <row r="39" spans="1:15" s="1" customFormat="1">
      <c r="A39" s="13" t="s">
        <v>67</v>
      </c>
      <c r="B39" s="13"/>
      <c r="C39" s="13"/>
      <c r="D39" s="13"/>
      <c r="E39" s="13"/>
      <c r="F39" s="13"/>
      <c r="G39" s="13"/>
      <c r="H39" s="13">
        <v>10</v>
      </c>
      <c r="I39" s="13">
        <v>174</v>
      </c>
      <c r="J39" s="13">
        <v>8</v>
      </c>
      <c r="K39" s="13">
        <v>280</v>
      </c>
      <c r="L39" s="13"/>
      <c r="M39" s="13"/>
      <c r="N39" s="13"/>
    </row>
    <row r="40" spans="1:15" s="1" customFormat="1">
      <c r="A40" s="13" t="s">
        <v>53</v>
      </c>
      <c r="B40" s="13"/>
      <c r="C40" s="13"/>
      <c r="D40" s="13"/>
      <c r="E40" s="13"/>
      <c r="F40" s="13"/>
      <c r="G40" s="13"/>
      <c r="H40" s="13"/>
      <c r="I40" s="13"/>
      <c r="J40" s="13">
        <v>1</v>
      </c>
      <c r="K40" s="13">
        <v>25</v>
      </c>
      <c r="L40" s="13"/>
      <c r="M40" s="13"/>
      <c r="N40" s="13"/>
    </row>
    <row r="41" spans="1:15" s="1" customFormat="1">
      <c r="A41" s="13" t="s">
        <v>66</v>
      </c>
      <c r="B41" s="13"/>
      <c r="C41" s="13"/>
      <c r="D41" s="13"/>
      <c r="E41" s="13"/>
      <c r="F41" s="13"/>
      <c r="G41" s="13"/>
      <c r="H41" s="13">
        <v>1</v>
      </c>
      <c r="I41" s="13">
        <v>5</v>
      </c>
      <c r="J41" s="13">
        <v>7</v>
      </c>
      <c r="K41" s="13">
        <v>189</v>
      </c>
      <c r="L41" s="13"/>
      <c r="M41" s="13"/>
      <c r="N41" s="13"/>
    </row>
    <row r="42" spans="1:15">
      <c r="A42" s="10" t="s">
        <v>10</v>
      </c>
      <c r="B42" s="10">
        <f>SUM(B32:B41)</f>
        <v>54</v>
      </c>
      <c r="C42" s="10">
        <f t="shared" ref="C42:M42" si="0">SUM(C32:C41)</f>
        <v>51</v>
      </c>
      <c r="D42" s="10">
        <f t="shared" si="0"/>
        <v>63</v>
      </c>
      <c r="E42" s="10">
        <f t="shared" si="0"/>
        <v>9</v>
      </c>
      <c r="F42" s="10">
        <f>SUM(F32:F41)</f>
        <v>262</v>
      </c>
      <c r="G42" s="10">
        <f t="shared" si="0"/>
        <v>4</v>
      </c>
      <c r="H42" s="10">
        <f t="shared" si="0"/>
        <v>11</v>
      </c>
      <c r="I42" s="10">
        <f t="shared" si="0"/>
        <v>179</v>
      </c>
      <c r="J42" s="10">
        <f t="shared" si="0"/>
        <v>16</v>
      </c>
      <c r="K42" s="10">
        <f t="shared" si="0"/>
        <v>494</v>
      </c>
      <c r="L42" s="10">
        <f t="shared" si="0"/>
        <v>8</v>
      </c>
      <c r="M42" s="10">
        <f t="shared" si="0"/>
        <v>107</v>
      </c>
      <c r="N42" s="13"/>
    </row>
    <row r="43" spans="1:15" ht="15" customHeight="1">
      <c r="A43" s="58" t="s">
        <v>62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  <c r="N43" s="13"/>
    </row>
    <row r="44" spans="1:15">
      <c r="A44" s="11" t="s">
        <v>2</v>
      </c>
      <c r="B44" s="11">
        <v>8</v>
      </c>
      <c r="C44" s="11">
        <v>8</v>
      </c>
      <c r="D44" s="11">
        <v>10</v>
      </c>
      <c r="E44" s="11">
        <v>4</v>
      </c>
      <c r="F44" s="11">
        <v>112</v>
      </c>
      <c r="G44" s="11"/>
      <c r="H44" s="11">
        <v>4</v>
      </c>
      <c r="I44" s="11">
        <v>136</v>
      </c>
      <c r="J44" s="9"/>
      <c r="K44" s="9"/>
      <c r="L44" s="11">
        <v>3</v>
      </c>
      <c r="M44" s="11">
        <v>25</v>
      </c>
      <c r="N44" s="13"/>
      <c r="O44" s="1"/>
    </row>
    <row r="45" spans="1:15" ht="20.25" customHeight="1">
      <c r="A45" s="4" t="s">
        <v>51</v>
      </c>
      <c r="B45" s="20"/>
      <c r="C45" s="20"/>
      <c r="D45" s="11"/>
      <c r="E45" s="11"/>
      <c r="F45" s="11"/>
      <c r="G45" s="11"/>
      <c r="H45" s="11"/>
      <c r="I45" s="11"/>
      <c r="J45" s="9"/>
      <c r="K45" s="9"/>
      <c r="L45" s="43">
        <v>10</v>
      </c>
      <c r="M45" s="43">
        <v>108</v>
      </c>
      <c r="N45" s="13"/>
      <c r="O45" s="1"/>
    </row>
    <row r="46" spans="1:15" ht="22.5" customHeight="1">
      <c r="A46" s="20" t="s">
        <v>52</v>
      </c>
      <c r="B46" s="41"/>
      <c r="C46" s="20"/>
      <c r="D46" s="25"/>
      <c r="E46" s="25"/>
      <c r="F46" s="25"/>
      <c r="G46" s="25"/>
      <c r="H46" s="11"/>
      <c r="I46" s="11"/>
      <c r="J46" s="41"/>
      <c r="K46" s="20"/>
      <c r="L46" s="42">
        <v>10</v>
      </c>
      <c r="M46" s="4">
        <v>77</v>
      </c>
      <c r="N46" s="10"/>
    </row>
    <row r="47" spans="1:15" s="1" customFormat="1" ht="59.25" customHeight="1">
      <c r="A47" s="4" t="s">
        <v>86</v>
      </c>
      <c r="B47" s="41"/>
      <c r="C47" s="20"/>
      <c r="D47" s="25"/>
      <c r="E47" s="25"/>
      <c r="F47" s="25"/>
      <c r="G47" s="25"/>
      <c r="H47" s="11"/>
      <c r="I47" s="11"/>
      <c r="J47" s="41"/>
      <c r="K47" s="20"/>
      <c r="L47" s="42">
        <v>2</v>
      </c>
      <c r="M47" s="4">
        <v>350</v>
      </c>
      <c r="N47" s="10"/>
    </row>
    <row r="48" spans="1:15" s="1" customFormat="1" ht="31.5" customHeight="1">
      <c r="A48" s="4" t="s">
        <v>93</v>
      </c>
      <c r="B48" s="41"/>
      <c r="C48" s="20"/>
      <c r="D48" s="25"/>
      <c r="E48" s="25"/>
      <c r="F48" s="25"/>
      <c r="G48" s="25"/>
      <c r="H48" s="11"/>
      <c r="I48" s="11"/>
      <c r="J48" s="41"/>
      <c r="K48" s="20"/>
      <c r="L48" s="42">
        <v>3</v>
      </c>
      <c r="M48" s="4">
        <v>31</v>
      </c>
      <c r="N48" s="10"/>
    </row>
    <row r="49" spans="1:14" s="1" customFormat="1" ht="44.25" customHeight="1">
      <c r="A49" s="4" t="s">
        <v>94</v>
      </c>
      <c r="B49" s="41"/>
      <c r="C49" s="20"/>
      <c r="D49" s="25"/>
      <c r="E49" s="25"/>
      <c r="F49" s="25"/>
      <c r="G49" s="25"/>
      <c r="H49" s="11"/>
      <c r="I49" s="11"/>
      <c r="J49" s="41"/>
      <c r="K49" s="20"/>
      <c r="L49" s="44">
        <v>10</v>
      </c>
      <c r="M49" s="43">
        <v>210</v>
      </c>
      <c r="N49" s="10"/>
    </row>
    <row r="50" spans="1:14">
      <c r="A50" s="21" t="s">
        <v>10</v>
      </c>
      <c r="B50" s="22">
        <f>SUM(B44:B49)</f>
        <v>8</v>
      </c>
      <c r="C50" s="22">
        <f t="shared" ref="C50:N50" si="1">SUM(C44:C49)</f>
        <v>8</v>
      </c>
      <c r="D50" s="22">
        <f t="shared" si="1"/>
        <v>10</v>
      </c>
      <c r="E50" s="22">
        <f t="shared" si="1"/>
        <v>4</v>
      </c>
      <c r="F50" s="22">
        <f t="shared" si="1"/>
        <v>112</v>
      </c>
      <c r="G50" s="22">
        <f t="shared" si="1"/>
        <v>0</v>
      </c>
      <c r="H50" s="22">
        <f t="shared" si="1"/>
        <v>4</v>
      </c>
      <c r="I50" s="22">
        <f t="shared" si="1"/>
        <v>136</v>
      </c>
      <c r="J50" s="22">
        <f t="shared" si="1"/>
        <v>0</v>
      </c>
      <c r="K50" s="22">
        <f t="shared" si="1"/>
        <v>0</v>
      </c>
      <c r="L50" s="22">
        <f t="shared" si="1"/>
        <v>38</v>
      </c>
      <c r="M50" s="22">
        <f t="shared" si="1"/>
        <v>801</v>
      </c>
      <c r="N50" s="22">
        <f t="shared" si="1"/>
        <v>0</v>
      </c>
    </row>
    <row r="51" spans="1:14" ht="24.75" customHeight="1">
      <c r="A51" s="58" t="s">
        <v>63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>
      <c r="A52" s="13" t="s">
        <v>3</v>
      </c>
      <c r="B52" s="2">
        <v>3</v>
      </c>
      <c r="C52" s="2">
        <v>3</v>
      </c>
      <c r="D52" s="2">
        <v>3</v>
      </c>
      <c r="E52" s="2">
        <v>3</v>
      </c>
      <c r="F52" s="2">
        <v>58</v>
      </c>
      <c r="G52" s="2">
        <v>0</v>
      </c>
      <c r="H52" s="2"/>
      <c r="I52" s="2"/>
      <c r="J52" s="2"/>
      <c r="K52" s="2"/>
      <c r="L52" s="2"/>
      <c r="M52" s="2"/>
      <c r="N52" s="2">
        <v>2</v>
      </c>
    </row>
    <row r="53" spans="1:14">
      <c r="A53" s="13" t="s">
        <v>16</v>
      </c>
      <c r="B53" s="13">
        <v>16</v>
      </c>
      <c r="C53" s="13">
        <v>16</v>
      </c>
      <c r="D53" s="13">
        <v>56</v>
      </c>
      <c r="E53" s="13">
        <v>37</v>
      </c>
      <c r="F53" s="19">
        <f>873-F52</f>
        <v>815</v>
      </c>
      <c r="G53" s="13">
        <v>18</v>
      </c>
      <c r="H53" s="13">
        <v>82</v>
      </c>
      <c r="I53" s="13">
        <v>1265</v>
      </c>
      <c r="J53" s="5"/>
      <c r="K53" s="5"/>
      <c r="L53" s="13"/>
      <c r="M53" s="13"/>
      <c r="N53" s="13">
        <v>3</v>
      </c>
    </row>
    <row r="54" spans="1:14">
      <c r="A54" s="2" t="s">
        <v>79</v>
      </c>
      <c r="B54" s="19">
        <v>0</v>
      </c>
      <c r="C54" s="19">
        <v>0</v>
      </c>
      <c r="D54" s="19">
        <v>1</v>
      </c>
      <c r="E54" s="19">
        <v>1</v>
      </c>
      <c r="F54" s="19">
        <v>34</v>
      </c>
      <c r="G54" s="13">
        <v>34</v>
      </c>
      <c r="H54" s="13"/>
      <c r="I54" s="13"/>
      <c r="J54" s="5"/>
      <c r="K54" s="5"/>
      <c r="L54" s="13"/>
      <c r="M54" s="13"/>
      <c r="N54" s="13">
        <v>0</v>
      </c>
    </row>
    <row r="55" spans="1:14" s="1" customFormat="1">
      <c r="A55" s="13" t="s">
        <v>17</v>
      </c>
      <c r="B55" s="13">
        <v>3</v>
      </c>
      <c r="C55" s="13">
        <v>3</v>
      </c>
      <c r="D55" s="13">
        <v>3</v>
      </c>
      <c r="E55" s="13">
        <v>1</v>
      </c>
      <c r="F55" s="13">
        <v>38</v>
      </c>
      <c r="G55" s="13"/>
      <c r="H55" s="13"/>
      <c r="I55" s="13"/>
      <c r="J55" s="13"/>
      <c r="K55" s="13"/>
      <c r="L55" s="13"/>
      <c r="M55" s="13"/>
      <c r="N55" s="13"/>
    </row>
    <row r="56" spans="1:14">
      <c r="A56" s="10" t="s">
        <v>10</v>
      </c>
      <c r="B56" s="10">
        <f t="shared" ref="B56:N56" si="2">SUM(B52:B55)</f>
        <v>22</v>
      </c>
      <c r="C56" s="10">
        <f t="shared" si="2"/>
        <v>22</v>
      </c>
      <c r="D56" s="10">
        <f t="shared" si="2"/>
        <v>63</v>
      </c>
      <c r="E56" s="10">
        <f t="shared" si="2"/>
        <v>42</v>
      </c>
      <c r="F56" s="10">
        <f t="shared" si="2"/>
        <v>945</v>
      </c>
      <c r="G56" s="10">
        <f t="shared" si="2"/>
        <v>52</v>
      </c>
      <c r="H56" s="10">
        <f t="shared" si="2"/>
        <v>82</v>
      </c>
      <c r="I56" s="10">
        <f t="shared" si="2"/>
        <v>1265</v>
      </c>
      <c r="J56" s="10">
        <f t="shared" si="2"/>
        <v>0</v>
      </c>
      <c r="K56" s="10">
        <f t="shared" si="2"/>
        <v>0</v>
      </c>
      <c r="L56" s="10">
        <f t="shared" si="2"/>
        <v>0</v>
      </c>
      <c r="M56" s="10">
        <f t="shared" si="2"/>
        <v>0</v>
      </c>
      <c r="N56" s="10">
        <f t="shared" si="2"/>
        <v>5</v>
      </c>
    </row>
    <row r="57" spans="1:14" ht="39.75" customHeight="1">
      <c r="A57" s="58" t="s">
        <v>65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</row>
    <row r="58" spans="1:14">
      <c r="A58" s="23" t="s">
        <v>53</v>
      </c>
      <c r="B58" s="13">
        <v>1</v>
      </c>
      <c r="C58" s="13"/>
      <c r="D58" s="13"/>
      <c r="E58" s="13"/>
      <c r="F58" s="13"/>
      <c r="G58" s="13"/>
      <c r="H58" s="13"/>
      <c r="I58" s="13">
        <v>2</v>
      </c>
      <c r="J58" s="13">
        <v>1</v>
      </c>
      <c r="K58" s="13">
        <v>31</v>
      </c>
      <c r="L58" s="16">
        <v>1</v>
      </c>
      <c r="M58" s="16">
        <v>15</v>
      </c>
      <c r="N58" s="13"/>
    </row>
    <row r="59" spans="1:14" ht="15" customHeight="1">
      <c r="A59" s="11" t="s">
        <v>54</v>
      </c>
      <c r="B59" s="13">
        <v>8</v>
      </c>
      <c r="C59" s="13">
        <v>8</v>
      </c>
      <c r="D59" s="13">
        <v>15</v>
      </c>
      <c r="E59" s="13">
        <v>5</v>
      </c>
      <c r="F59" s="13">
        <v>101</v>
      </c>
      <c r="G59" s="13"/>
      <c r="H59" s="13">
        <v>1</v>
      </c>
      <c r="I59" s="13">
        <v>12</v>
      </c>
      <c r="J59" s="10">
        <v>3</v>
      </c>
      <c r="K59" s="10">
        <v>53</v>
      </c>
      <c r="L59" s="10"/>
      <c r="M59" s="10"/>
      <c r="N59" s="13">
        <v>1</v>
      </c>
    </row>
    <row r="60" spans="1:14" s="1" customFormat="1" ht="15" customHeight="1">
      <c r="A60" s="11" t="s">
        <v>68</v>
      </c>
      <c r="B60" s="13"/>
      <c r="C60" s="13"/>
      <c r="D60" s="13"/>
      <c r="E60" s="13">
        <v>2</v>
      </c>
      <c r="F60" s="13">
        <v>45</v>
      </c>
      <c r="G60" s="13"/>
      <c r="H60" s="13"/>
      <c r="I60" s="13">
        <v>1</v>
      </c>
      <c r="J60" s="13"/>
      <c r="K60" s="13">
        <v>28</v>
      </c>
      <c r="L60" s="13"/>
      <c r="M60" s="13"/>
      <c r="N60" s="13"/>
    </row>
    <row r="61" spans="1:14" ht="16.5" customHeight="1">
      <c r="A61" s="10" t="s">
        <v>10</v>
      </c>
      <c r="B61" s="10">
        <v>9</v>
      </c>
      <c r="C61" s="10">
        <v>8</v>
      </c>
      <c r="D61" s="10">
        <v>15</v>
      </c>
      <c r="E61" s="10">
        <v>7</v>
      </c>
      <c r="F61" s="32">
        <v>146</v>
      </c>
      <c r="G61" s="3"/>
      <c r="H61" s="3">
        <v>1</v>
      </c>
      <c r="I61" s="3">
        <v>15</v>
      </c>
      <c r="J61" s="10">
        <v>4</v>
      </c>
      <c r="K61" s="10">
        <v>112</v>
      </c>
      <c r="L61" s="3">
        <v>1</v>
      </c>
      <c r="M61" s="10">
        <v>15</v>
      </c>
      <c r="N61" s="3">
        <v>1</v>
      </c>
    </row>
    <row r="62" spans="1:14" ht="18" customHeight="1">
      <c r="A62" s="58" t="s">
        <v>80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0"/>
    </row>
    <row r="63" spans="1:14" ht="15.75" customHeight="1">
      <c r="A63" s="11" t="s">
        <v>53</v>
      </c>
      <c r="B63" s="13">
        <v>2</v>
      </c>
      <c r="C63" s="13">
        <v>2</v>
      </c>
      <c r="D63" s="13">
        <v>2</v>
      </c>
      <c r="E63" s="13">
        <v>1</v>
      </c>
      <c r="F63" s="13">
        <v>25</v>
      </c>
      <c r="G63" s="13"/>
      <c r="H63" s="13"/>
      <c r="I63" s="13"/>
      <c r="J63" s="13"/>
      <c r="K63" s="13"/>
      <c r="L63" s="13"/>
      <c r="M63" s="13"/>
      <c r="N63" s="13"/>
    </row>
    <row r="64" spans="1:14" ht="21" customHeight="1">
      <c r="A64" s="11" t="s">
        <v>55</v>
      </c>
      <c r="B64" s="13">
        <v>4</v>
      </c>
      <c r="C64" s="13">
        <v>4</v>
      </c>
      <c r="D64" s="13">
        <v>4</v>
      </c>
      <c r="E64" s="13">
        <v>2</v>
      </c>
      <c r="F64" s="13">
        <v>52</v>
      </c>
      <c r="G64" s="13"/>
      <c r="H64" s="13"/>
      <c r="I64" s="13"/>
      <c r="J64" s="13"/>
      <c r="K64" s="13"/>
      <c r="L64" s="13"/>
      <c r="M64" s="13"/>
      <c r="N64" s="13"/>
    </row>
    <row r="65" spans="1:17">
      <c r="A65" s="11" t="s">
        <v>56</v>
      </c>
      <c r="B65" s="13">
        <v>4</v>
      </c>
      <c r="C65" s="13">
        <v>4</v>
      </c>
      <c r="D65" s="13">
        <v>4</v>
      </c>
      <c r="E65" s="13">
        <v>2</v>
      </c>
      <c r="F65" s="13">
        <v>58</v>
      </c>
      <c r="G65" s="13"/>
      <c r="H65" s="13"/>
      <c r="I65" s="13"/>
      <c r="J65" s="13"/>
      <c r="K65" s="13"/>
      <c r="L65" s="13"/>
      <c r="M65" s="13"/>
      <c r="N65" s="13"/>
    </row>
    <row r="66" spans="1:17">
      <c r="A66" s="13" t="s">
        <v>10</v>
      </c>
      <c r="B66" s="10">
        <v>10</v>
      </c>
      <c r="C66" s="10">
        <v>10</v>
      </c>
      <c r="D66" s="10">
        <v>10</v>
      </c>
      <c r="E66" s="10">
        <v>5</v>
      </c>
      <c r="F66" s="10">
        <v>135</v>
      </c>
      <c r="G66" s="35">
        <v>110</v>
      </c>
      <c r="H66" s="10">
        <v>5</v>
      </c>
      <c r="I66" s="10">
        <v>70</v>
      </c>
      <c r="J66" s="10" t="s">
        <v>84</v>
      </c>
      <c r="K66" s="10" t="s">
        <v>85</v>
      </c>
      <c r="L66" s="10"/>
      <c r="M66" s="10"/>
      <c r="N66" s="13"/>
    </row>
    <row r="67" spans="1:17" ht="15" customHeight="1">
      <c r="A67" s="58" t="s">
        <v>87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0"/>
    </row>
    <row r="68" spans="1:17" ht="30">
      <c r="A68" s="24" t="s">
        <v>57</v>
      </c>
      <c r="B68" s="13">
        <v>9</v>
      </c>
      <c r="C68" s="13">
        <v>9</v>
      </c>
      <c r="D68" s="11">
        <v>10</v>
      </c>
      <c r="E68" s="11"/>
      <c r="F68" s="13">
        <v>73</v>
      </c>
      <c r="G68" s="11"/>
      <c r="H68" s="11" t="s">
        <v>81</v>
      </c>
      <c r="I68" s="13" t="s">
        <v>82</v>
      </c>
      <c r="J68" s="13">
        <v>2</v>
      </c>
      <c r="K68" s="13">
        <v>100</v>
      </c>
      <c r="M68" s="11"/>
      <c r="N68" s="13"/>
    </row>
    <row r="69" spans="1:17">
      <c r="A69" s="10" t="s">
        <v>10</v>
      </c>
      <c r="B69" s="10">
        <v>9</v>
      </c>
      <c r="C69" s="10">
        <v>9</v>
      </c>
      <c r="D69" s="10">
        <v>10</v>
      </c>
      <c r="E69" s="10"/>
      <c r="F69" s="10">
        <v>73</v>
      </c>
      <c r="G69" s="10"/>
      <c r="H69" s="25">
        <v>6</v>
      </c>
      <c r="I69" s="25">
        <v>215</v>
      </c>
      <c r="J69" s="25">
        <v>2</v>
      </c>
      <c r="K69" s="25">
        <v>100</v>
      </c>
      <c r="L69" s="25"/>
      <c r="M69" s="25"/>
      <c r="N69" s="10"/>
    </row>
    <row r="70" spans="1:17">
      <c r="A70" s="61" t="s">
        <v>64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Q70" s="1"/>
    </row>
    <row r="71" spans="1:17">
      <c r="A71" s="4" t="s">
        <v>58</v>
      </c>
      <c r="B71" s="42">
        <v>10</v>
      </c>
      <c r="C71" s="42">
        <v>4</v>
      </c>
      <c r="D71" s="42">
        <v>4</v>
      </c>
      <c r="E71" s="42">
        <v>0</v>
      </c>
      <c r="F71" s="42">
        <v>0</v>
      </c>
      <c r="G71" s="42">
        <v>0</v>
      </c>
      <c r="H71" s="42">
        <v>5</v>
      </c>
      <c r="I71" s="42">
        <v>69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Q71" s="1"/>
    </row>
    <row r="72" spans="1:17">
      <c r="A72" s="4" t="s">
        <v>26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7</v>
      </c>
      <c r="I72" s="42">
        <v>57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</row>
    <row r="73" spans="1:17">
      <c r="A73" s="4" t="s">
        <v>10</v>
      </c>
      <c r="B73" s="55">
        <v>10</v>
      </c>
      <c r="C73" s="55">
        <v>4</v>
      </c>
      <c r="D73" s="55">
        <v>4</v>
      </c>
      <c r="E73" s="55">
        <v>0</v>
      </c>
      <c r="F73" s="55">
        <v>0</v>
      </c>
      <c r="G73" s="55">
        <v>0</v>
      </c>
      <c r="H73" s="55">
        <v>12</v>
      </c>
      <c r="I73" s="55">
        <v>126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</row>
    <row r="74" spans="1:17" s="1" customFormat="1">
      <c r="A74" s="4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 ht="15" customHeight="1">
      <c r="A75" s="10" t="s">
        <v>59</v>
      </c>
      <c r="B75" s="10">
        <v>240</v>
      </c>
      <c r="C75" s="10">
        <v>231</v>
      </c>
      <c r="D75" s="10">
        <v>333</v>
      </c>
      <c r="E75" s="10">
        <v>112</v>
      </c>
      <c r="F75" s="10">
        <v>2718</v>
      </c>
      <c r="G75" s="10">
        <v>484</v>
      </c>
      <c r="H75" s="10">
        <v>156</v>
      </c>
      <c r="I75" s="10">
        <v>3245</v>
      </c>
      <c r="J75" s="10">
        <v>88</v>
      </c>
      <c r="K75" s="10">
        <v>2703</v>
      </c>
      <c r="L75" s="10">
        <v>64</v>
      </c>
      <c r="M75" s="10">
        <v>1345</v>
      </c>
      <c r="N75" s="10">
        <v>22</v>
      </c>
    </row>
    <row r="76" spans="1:17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7">
      <c r="A78" s="28" t="s">
        <v>60</v>
      </c>
      <c r="B78" s="28"/>
      <c r="C78" s="28"/>
      <c r="D78" s="28"/>
      <c r="E78" s="28"/>
      <c r="F78" s="28" t="s">
        <v>61</v>
      </c>
      <c r="G78" s="28"/>
      <c r="H78" s="29"/>
      <c r="I78" s="29"/>
      <c r="J78" s="29"/>
      <c r="K78" s="29"/>
      <c r="L78" s="29"/>
      <c r="M78" s="29"/>
      <c r="N78" s="29"/>
    </row>
    <row r="79" spans="1:17">
      <c r="A79" s="8"/>
      <c r="B79" s="8"/>
      <c r="C79" s="8"/>
      <c r="D79" s="8"/>
      <c r="E79" s="8"/>
      <c r="F79" s="8"/>
      <c r="G79" s="8"/>
      <c r="H79" s="30"/>
      <c r="I79" s="30"/>
      <c r="J79" s="30"/>
      <c r="K79" s="30"/>
      <c r="L79" s="30"/>
      <c r="M79" s="30"/>
      <c r="N79" s="30"/>
    </row>
    <row r="99" spans="3:3" ht="15.75">
      <c r="C99" s="36"/>
    </row>
    <row r="100" spans="3:3">
      <c r="C100" s="38"/>
    </row>
    <row r="101" spans="3:3">
      <c r="C101" s="37"/>
    </row>
    <row r="102" spans="3:3">
      <c r="C102" s="38"/>
    </row>
    <row r="103" spans="3:3">
      <c r="C103" s="38"/>
    </row>
    <row r="104" spans="3:3">
      <c r="C104" s="37"/>
    </row>
    <row r="105" spans="3:3" ht="15.75">
      <c r="C105" s="36"/>
    </row>
    <row r="106" spans="3:3" ht="15.75">
      <c r="C106" s="36"/>
    </row>
    <row r="107" spans="3:3" ht="15.75">
      <c r="C107" s="36"/>
    </row>
    <row r="108" spans="3:3" ht="15.75">
      <c r="C108" s="36"/>
    </row>
    <row r="109" spans="3:3" ht="15.75">
      <c r="C109" s="36"/>
    </row>
    <row r="114" spans="3:16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</row>
    <row r="115" spans="3:16" ht="15" customHeight="1">
      <c r="C115" s="39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</row>
    <row r="116" spans="3:16">
      <c r="C116" s="39"/>
      <c r="D116" s="62"/>
      <c r="E116" s="62"/>
      <c r="F116" s="39"/>
      <c r="G116" s="62"/>
      <c r="H116" s="39"/>
      <c r="I116" s="62"/>
      <c r="J116" s="62"/>
      <c r="K116" s="39"/>
      <c r="L116" s="39"/>
      <c r="M116" s="39"/>
      <c r="N116" s="39"/>
      <c r="O116" s="39"/>
      <c r="P116" s="62"/>
    </row>
    <row r="117" spans="3:16">
      <c r="C117" s="39"/>
      <c r="D117" s="62"/>
      <c r="E117" s="62"/>
      <c r="F117" s="39"/>
      <c r="G117" s="62"/>
      <c r="H117" s="39"/>
      <c r="I117" s="62"/>
      <c r="J117" s="62"/>
      <c r="K117" s="39"/>
      <c r="L117" s="39"/>
      <c r="M117" s="39"/>
      <c r="N117" s="39"/>
      <c r="O117" s="39"/>
      <c r="P117" s="62"/>
    </row>
    <row r="118" spans="3:16"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3:16" ht="15" customHeight="1"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3"/>
    </row>
    <row r="120" spans="3:16">
      <c r="C120" s="39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3:16">
      <c r="C121" s="39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3:16">
      <c r="C122" s="39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3:16"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</row>
  </sheetData>
  <mergeCells count="25">
    <mergeCell ref="A14:N14"/>
    <mergeCell ref="A31:N31"/>
    <mergeCell ref="A43:M43"/>
    <mergeCell ref="A51:N51"/>
    <mergeCell ref="B3:G3"/>
    <mergeCell ref="H3:I3"/>
    <mergeCell ref="J3:K3"/>
    <mergeCell ref="L3:M3"/>
    <mergeCell ref="N3:N4"/>
    <mergeCell ref="A6:N6"/>
    <mergeCell ref="A57:N57"/>
    <mergeCell ref="A62:N62"/>
    <mergeCell ref="A70:N70"/>
    <mergeCell ref="A67:N67"/>
    <mergeCell ref="C119:P119"/>
    <mergeCell ref="D115:I115"/>
    <mergeCell ref="J115:K115"/>
    <mergeCell ref="L115:M115"/>
    <mergeCell ref="N115:O115"/>
    <mergeCell ref="P115:P117"/>
    <mergeCell ref="D116:D117"/>
    <mergeCell ref="E116:E117"/>
    <mergeCell ref="G116:G117"/>
    <mergeCell ref="I116:I117"/>
    <mergeCell ref="J116:J117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veidt</cp:lastModifiedBy>
  <cp:lastPrinted>2013-12-12T06:42:43Z</cp:lastPrinted>
  <dcterms:created xsi:type="dcterms:W3CDTF">2010-06-23T06:29:30Z</dcterms:created>
  <dcterms:modified xsi:type="dcterms:W3CDTF">2014-02-21T11:43:02Z</dcterms:modified>
</cp:coreProperties>
</file>